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お取引先各位" sheetId="1" r:id="rId1"/>
    <sheet name="集計表 (例)" sheetId="2" r:id="rId2"/>
    <sheet name="集計表原紙" sheetId="3" r:id="rId3"/>
    <sheet name="集計表原紙 （複数枚）" sheetId="4" r:id="rId4"/>
    <sheet name="明細書 (例)" sheetId="5" r:id="rId5"/>
    <sheet name="明細書原紙" sheetId="6" r:id="rId6"/>
    <sheet name="明細書原紙 (複数枚)" sheetId="7" r:id="rId7"/>
    <sheet name="項目" sheetId="8" r:id="rId8"/>
  </sheets>
  <definedNames>
    <definedName name="_xlnm.Print_Area" localSheetId="0">'お取引先各位'!$A$1:$I$52</definedName>
    <definedName name="_xlnm.Print_Area" localSheetId="1">'集計表 (例)'!$A$1:$BQ$34</definedName>
    <definedName name="_xlnm.Print_Area" localSheetId="2">'集計表原紙'!$A$1:$BQ$33</definedName>
    <definedName name="_xlnm.Print_Area" localSheetId="3">'集計表原紙 （複数枚）'!$A$1:$BQ$65</definedName>
    <definedName name="科目">'項目'!$C$2:$C$5</definedName>
    <definedName name="金融機関">'項目'!$A$2:$A$5</definedName>
    <definedName name="支店名">'項目'!$B$2:$B$5</definedName>
  </definedNames>
  <calcPr fullCalcOnLoad="1"/>
</workbook>
</file>

<file path=xl/comments3.xml><?xml version="1.0" encoding="utf-8"?>
<comments xmlns="http://schemas.openxmlformats.org/spreadsheetml/2006/main">
  <authors>
    <author>経理03</author>
  </authors>
  <commentList>
    <comment ref="E15" authorId="0">
      <text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Ｐゴシック"/>
            <family val="3"/>
          </rPr>
          <t>工事番号は工事番号順に並べてください。
　　　例：K-015
　　　　　K-021
　　　　　KM-003
　　　　　KM-011
　　　　　M-001　</t>
        </r>
      </text>
    </comment>
    <comment ref="D7" authorId="0">
      <text>
        <r>
          <rPr>
            <b/>
            <sz val="9"/>
            <rFont val="ＭＳ Ｐゴシック"/>
            <family val="3"/>
          </rPr>
          <t xml:space="preserve">
　集計表が２頁以上になる場合は、
　１頁目に総合計を記載お願いします。</t>
        </r>
      </text>
    </comment>
  </commentList>
</comments>
</file>

<file path=xl/comments4.xml><?xml version="1.0" encoding="utf-8"?>
<comments xmlns="http://schemas.openxmlformats.org/spreadsheetml/2006/main">
  <authors>
    <author>経理03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
　集計表が２頁以上になる場合は、
　１頁目に総合計を記載お願いします。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Ｐゴシック"/>
            <family val="3"/>
          </rPr>
          <t>工事番号は工事番号順に並べてください。
　　　例：K-015
　　　　　K-021
　　　　　KM-003
　　　　　KM-011
　　　　　M-001　</t>
        </r>
      </text>
    </comment>
    <comment ref="E47" authorId="0">
      <text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Ｐゴシック"/>
            <family val="3"/>
          </rPr>
          <t>工事番号は工事番号順に並べてください。
　　　例：K-015
　　　　　K-021
　　　　　KM-003
　　　　　KM-011
　　　　　M-001　</t>
        </r>
      </text>
    </comment>
  </commentList>
</comments>
</file>

<file path=xl/sharedStrings.xml><?xml version="1.0" encoding="utf-8"?>
<sst xmlns="http://schemas.openxmlformats.org/spreadsheetml/2006/main" count="393" uniqueCount="136">
  <si>
    <t>工事番号</t>
  </si>
  <si>
    <t>工事名</t>
  </si>
  <si>
    <t>今回請求額</t>
  </si>
  <si>
    <t>支払条件</t>
  </si>
  <si>
    <t>１枚で記載できない場合は次ページに記載してください。</t>
  </si>
  <si>
    <t>★</t>
  </si>
  <si>
    <t>工事別請求金額（税込）</t>
  </si>
  <si>
    <t>当月分請求合計（税込）</t>
  </si>
  <si>
    <t>月末締切</t>
  </si>
  <si>
    <t>当月分請求金額</t>
  </si>
  <si>
    <t>営業部長</t>
  </si>
  <si>
    <t>工事部長</t>
  </si>
  <si>
    <t>担当者</t>
  </si>
  <si>
    <t>工務部長</t>
  </si>
  <si>
    <t>施行</t>
  </si>
  <si>
    <t>明細書　　　ＮＯ</t>
  </si>
  <si>
    <t>査定金額</t>
  </si>
  <si>
    <t>お取引先　　各位</t>
  </si>
  <si>
    <t>指定請求書用紙の取り扱いについて</t>
  </si>
  <si>
    <t>株式会社　豊原工業</t>
  </si>
  <si>
    <t>１．記入にあたり</t>
  </si>
  <si>
    <t>２．提出部数</t>
  </si>
  <si>
    <t>３．ご注意いただきたい事項</t>
  </si>
  <si>
    <t>①　取引先コードは必ずご記入ください。</t>
  </si>
  <si>
    <t>取引先コードがご不明な場合は弊社までお問い合わせください。</t>
  </si>
  <si>
    <t>②　請求書には、必ず社印を押印してご提出下さい。</t>
  </si>
  <si>
    <t>４．その他</t>
  </si>
  <si>
    <t>ご提出期日は従来通りです。</t>
  </si>
  <si>
    <t>ご提出・・・</t>
  </si>
  <si>
    <t>ご不明な点がございましたら、下記あてにご連絡下さい。</t>
  </si>
  <si>
    <t>ＴＥＬ：0773-66-2076</t>
  </si>
  <si>
    <t>業者名・住所・電話番号・振込先</t>
  </si>
  <si>
    <t>印刷は白黒でもかまいません。</t>
  </si>
  <si>
    <t>同じ工事で契約分・契約外分がある場合は分けて請求下さい。</t>
  </si>
  <si>
    <t>豊原工業</t>
  </si>
  <si>
    <t>記入にあたっては「集計表（例）・明細書（例）」をご参照ください。</t>
  </si>
  <si>
    <t>工事別に分かれていない場合、処理いたしかねますのでご注意願います。</t>
  </si>
  <si>
    <t>月分</t>
  </si>
  <si>
    <t>請求書集計</t>
  </si>
  <si>
    <t>株式会社　豊原工業　御中</t>
  </si>
  <si>
    <t>様式　1</t>
  </si>
  <si>
    <t>年</t>
  </si>
  <si>
    <t>月</t>
  </si>
  <si>
    <t>日</t>
  </si>
  <si>
    <t>〒</t>
  </si>
  <si>
    <t>京都府舞鶴市溝尻中町10-1</t>
  </si>
  <si>
    <t>株式会社　○○建設</t>
  </si>
  <si>
    <t>住所</t>
  </si>
  <si>
    <t>TEL</t>
  </si>
  <si>
    <t>FAX</t>
  </si>
  <si>
    <t>振込先</t>
  </si>
  <si>
    <t>口座番号</t>
  </si>
  <si>
    <t>口座名</t>
  </si>
  <si>
    <t>工事名</t>
  </si>
  <si>
    <t>国道175号地方道路交付金（交安）工事</t>
  </si>
  <si>
    <t>業者コ－ド</t>
  </si>
  <si>
    <t>当社記入欄</t>
  </si>
  <si>
    <t>備考</t>
  </si>
  <si>
    <t>値引・相殺金額</t>
  </si>
  <si>
    <t>支払金額</t>
  </si>
  <si>
    <t>専務</t>
  </si>
  <si>
    <t>社長</t>
  </si>
  <si>
    <t>総務</t>
  </si>
  <si>
    <t>京都北都</t>
  </si>
  <si>
    <t>東舞鶴中央</t>
  </si>
  <si>
    <t>請求金額は当月売上分に対してのみ記載して下さい。</t>
  </si>
  <si>
    <t>★</t>
  </si>
  <si>
    <t>前月請求分で未入金分は記載しないでください。</t>
  </si>
  <si>
    <t>１枚で記載できない場合は次ページに記載してください。</t>
  </si>
  <si>
    <t>豊原工業</t>
  </si>
  <si>
    <t>安全協力会費</t>
  </si>
  <si>
    <t>工事別明細書</t>
  </si>
  <si>
    <t>様式2</t>
  </si>
  <si>
    <t>NO.</t>
  </si>
  <si>
    <t>工事番号</t>
  </si>
  <si>
    <t>日付</t>
  </si>
  <si>
    <t>名称</t>
  </si>
  <si>
    <t>摘要</t>
  </si>
  <si>
    <t>単位</t>
  </si>
  <si>
    <t>数量</t>
  </si>
  <si>
    <t>単価</t>
  </si>
  <si>
    <t>金額</t>
  </si>
  <si>
    <t>ＲＣ－３０</t>
  </si>
  <si>
    <t>ｍ3</t>
  </si>
  <si>
    <t>業者名</t>
  </si>
  <si>
    <t>業者コード</t>
  </si>
  <si>
    <t>小　　　計</t>
  </si>
  <si>
    <t>現金　　％　　　　　　手形　　％</t>
  </si>
  <si>
    <t>（　　　　　日）</t>
  </si>
  <si>
    <t>株式会社　○○建設</t>
  </si>
  <si>
    <t>改定</t>
  </si>
  <si>
    <t>支払総額</t>
  </si>
  <si>
    <t>当社記入欄</t>
  </si>
  <si>
    <t>〒</t>
  </si>
  <si>
    <t>123-4567</t>
  </si>
  <si>
    <t>TEL</t>
  </si>
  <si>
    <t>0773-66-2076</t>
  </si>
  <si>
    <t>FAX</t>
  </si>
  <si>
    <t>0773-66-2032</t>
  </si>
  <si>
    <t>★</t>
  </si>
  <si>
    <t>事務所</t>
  </si>
  <si>
    <t>銀行</t>
  </si>
  <si>
    <t>信用金庫</t>
  </si>
  <si>
    <t>信用組合</t>
  </si>
  <si>
    <t>支店</t>
  </si>
  <si>
    <t>本店</t>
  </si>
  <si>
    <t>金融機関</t>
  </si>
  <si>
    <t>科目</t>
  </si>
  <si>
    <t>普通</t>
  </si>
  <si>
    <t>当座</t>
  </si>
  <si>
    <t>支店名</t>
  </si>
  <si>
    <t>科目</t>
  </si>
  <si>
    <t>㈱○○建設    代表取締役　○○　○○</t>
  </si>
  <si>
    <t>翌々月２０日支払</t>
  </si>
  <si>
    <t>集計表・明細書はそのまま印刷されますと３部印刷されます。</t>
  </si>
  <si>
    <t>足りない場合は、コピーしてご使用ください。</t>
  </si>
  <si>
    <t>つけて、２部提出をお願いいたします。</t>
  </si>
  <si>
    <t>2010/9/1施行</t>
  </si>
  <si>
    <r>
      <t>提出部数は集計表・明細書それぞれ</t>
    </r>
    <r>
      <rPr>
        <b/>
        <sz val="11"/>
        <color indexed="10"/>
        <rFont val="ＭＳ Ｐゴシック"/>
        <family val="3"/>
      </rPr>
      <t>２部ずつ</t>
    </r>
    <r>
      <rPr>
        <sz val="11"/>
        <color theme="1"/>
        <rFont val="Calibri"/>
        <family val="3"/>
      </rPr>
      <t>お願いします。</t>
    </r>
  </si>
  <si>
    <t>当月分請求金額（税込）</t>
  </si>
  <si>
    <t>14-KM-001</t>
  </si>
  <si>
    <t>14-K-001</t>
  </si>
  <si>
    <t>毎月末日〆、翌月１０日必着（但し、必着日が日曜・祝日ならその前の平日）</t>
  </si>
  <si>
    <t>御社用紙で提出される場合は、当社明細書をつけ、必ず工事別に分けて、さらに当社集計表を</t>
  </si>
  <si>
    <t>明細書を御社用紙で提出される場合は当社明細書に『別紙内訳書通り』と記入して頂き、</t>
  </si>
  <si>
    <t>当社明細書・御社明細書を対にして２部ずつ提出をお願い致します。</t>
  </si>
  <si>
    <t>そのうちの２部の提出をお願いします。（１部は御社控え）</t>
  </si>
  <si>
    <t>調整値引</t>
  </si>
  <si>
    <t>令和</t>
  </si>
  <si>
    <t>2023/8/1改定</t>
  </si>
  <si>
    <t>適格請求書番号</t>
  </si>
  <si>
    <t>消費税</t>
  </si>
  <si>
    <t>合計</t>
  </si>
  <si>
    <t>　　　　　　　　　　　　　　　　　　　　　小　計</t>
  </si>
  <si>
    <t>相殺対象
（当社記載）</t>
  </si>
  <si>
    <t>頁　　　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</si>
</sst>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m/d;@"/>
    <numFmt numFmtId="178" formatCode="[$-F800]dddd\,\ mmmm\ dd\,\ yyyy"/>
    <numFmt numFmtId="179" formatCode="0.0_ "/>
    <numFmt numFmtId="180" formatCode="0.0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1.5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8"/>
      <color indexed="3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30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8" fontId="6" fillId="0" borderId="0" xfId="49" applyFont="1" applyFill="1" applyBorder="1" applyAlignment="1">
      <alignment vertical="center"/>
    </xf>
    <xf numFmtId="38" fontId="17" fillId="0" borderId="0" xfId="49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6" fillId="0" borderId="0" xfId="49" applyNumberFormat="1" applyFont="1" applyFill="1" applyBorder="1" applyAlignment="1">
      <alignment vertical="center"/>
    </xf>
    <xf numFmtId="179" fontId="1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6" fillId="0" borderId="0" xfId="49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 vertical="center"/>
    </xf>
    <xf numFmtId="0" fontId="1" fillId="0" borderId="0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4" fontId="6" fillId="0" borderId="0" xfId="0" applyNumberFormat="1" applyFont="1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0" fontId="6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/>
    </xf>
    <xf numFmtId="0" fontId="6" fillId="32" borderId="0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Border="1" applyAlignment="1">
      <alignment vertical="top"/>
    </xf>
    <xf numFmtId="14" fontId="6" fillId="0" borderId="20" xfId="0" applyNumberFormat="1" applyFont="1" applyBorder="1" applyAlignment="1">
      <alignment vertical="top"/>
    </xf>
    <xf numFmtId="14" fontId="0" fillId="0" borderId="20" xfId="0" applyNumberFormat="1" applyBorder="1" applyAlignment="1">
      <alignment vertical="top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6" fillId="3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38" fontId="6" fillId="0" borderId="19" xfId="49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 shrinkToFit="1"/>
    </xf>
    <xf numFmtId="0" fontId="17" fillId="32" borderId="12" xfId="0" applyFont="1" applyFill="1" applyBorder="1" applyAlignment="1">
      <alignment horizontal="center" vertical="center" shrinkToFit="1"/>
    </xf>
    <xf numFmtId="0" fontId="17" fillId="32" borderId="13" xfId="0" applyFont="1" applyFill="1" applyBorder="1" applyAlignment="1">
      <alignment horizontal="center" vertical="center" shrinkToFit="1"/>
    </xf>
    <xf numFmtId="0" fontId="17" fillId="32" borderId="16" xfId="0" applyFont="1" applyFill="1" applyBorder="1" applyAlignment="1">
      <alignment horizontal="center" vertical="center" shrinkToFit="1"/>
    </xf>
    <xf numFmtId="0" fontId="17" fillId="32" borderId="17" xfId="0" applyFont="1" applyFill="1" applyBorder="1" applyAlignment="1">
      <alignment horizontal="center" vertical="center" shrinkToFit="1"/>
    </xf>
    <xf numFmtId="0" fontId="17" fillId="32" borderId="1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6" fontId="12" fillId="0" borderId="10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7" fillId="32" borderId="21" xfId="0" applyFont="1" applyFill="1" applyBorder="1" applyAlignment="1">
      <alignment horizontal="center" vertical="center" shrinkToFit="1"/>
    </xf>
    <xf numFmtId="0" fontId="17" fillId="32" borderId="22" xfId="0" applyFont="1" applyFill="1" applyBorder="1" applyAlignment="1">
      <alignment horizontal="center" vertical="center" shrinkToFit="1"/>
    </xf>
    <xf numFmtId="0" fontId="17" fillId="32" borderId="2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32" borderId="0" xfId="0" applyFont="1" applyFill="1" applyBorder="1" applyAlignment="1">
      <alignment horizontal="center" wrapTex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8" fillId="0" borderId="19" xfId="49" applyFont="1" applyBorder="1" applyAlignment="1">
      <alignment horizontal="right" vertical="center" indent="1"/>
    </xf>
    <xf numFmtId="0" fontId="6" fillId="0" borderId="19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38" fontId="6" fillId="0" borderId="24" xfId="49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right" vertical="center" indent="1"/>
    </xf>
    <xf numFmtId="0" fontId="6" fillId="32" borderId="26" xfId="0" applyFont="1" applyFill="1" applyBorder="1" applyAlignment="1">
      <alignment horizontal="center" vertical="center"/>
    </xf>
    <xf numFmtId="6" fontId="1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176" fontId="6" fillId="0" borderId="32" xfId="49" applyNumberFormat="1" applyFont="1" applyBorder="1" applyAlignment="1">
      <alignment horizontal="right" vertical="center" indent="1"/>
    </xf>
    <xf numFmtId="38" fontId="6" fillId="0" borderId="32" xfId="49" applyFont="1" applyBorder="1" applyAlignment="1">
      <alignment horizontal="right" vertical="center" indent="1"/>
    </xf>
    <xf numFmtId="40" fontId="6" fillId="0" borderId="24" xfId="49" applyNumberFormat="1" applyFont="1" applyBorder="1" applyAlignment="1">
      <alignment horizontal="right" vertical="center" indent="1"/>
    </xf>
    <xf numFmtId="38" fontId="6" fillId="0" borderId="19" xfId="49" applyNumberFormat="1" applyFont="1" applyBorder="1" applyAlignment="1">
      <alignment horizontal="right" vertical="center" indent="1"/>
    </xf>
    <xf numFmtId="40" fontId="6" fillId="0" borderId="19" xfId="49" applyNumberFormat="1" applyFont="1" applyBorder="1" applyAlignment="1">
      <alignment horizontal="right" vertical="center" indent="1"/>
    </xf>
    <xf numFmtId="38" fontId="8" fillId="0" borderId="32" xfId="49" applyNumberFormat="1" applyFont="1" applyBorder="1" applyAlignment="1">
      <alignment horizontal="right" vertical="center" indent="1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38" fontId="6" fillId="0" borderId="24" xfId="49" applyNumberFormat="1" applyFont="1" applyBorder="1" applyAlignment="1">
      <alignment horizontal="right" vertical="center" indent="1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2" fontId="10" fillId="33" borderId="41" xfId="0" applyNumberFormat="1" applyFont="1" applyFill="1" applyBorder="1" applyAlignment="1">
      <alignment horizontal="right" vertical="center" indent="1"/>
    </xf>
    <xf numFmtId="42" fontId="10" fillId="33" borderId="42" xfId="0" applyNumberFormat="1" applyFont="1" applyFill="1" applyBorder="1" applyAlignment="1">
      <alignment horizontal="right" vertical="center" indent="1"/>
    </xf>
    <xf numFmtId="42" fontId="10" fillId="33" borderId="43" xfId="0" applyNumberFormat="1" applyFont="1" applyFill="1" applyBorder="1" applyAlignment="1">
      <alignment horizontal="right" vertical="center" indent="1"/>
    </xf>
    <xf numFmtId="42" fontId="10" fillId="33" borderId="44" xfId="0" applyNumberFormat="1" applyFont="1" applyFill="1" applyBorder="1" applyAlignment="1">
      <alignment horizontal="right" vertical="center" indent="1"/>
    </xf>
    <xf numFmtId="42" fontId="10" fillId="33" borderId="45" xfId="0" applyNumberFormat="1" applyFont="1" applyFill="1" applyBorder="1" applyAlignment="1">
      <alignment horizontal="right" vertical="center" indent="1"/>
    </xf>
    <xf numFmtId="42" fontId="10" fillId="33" borderId="46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7" fontId="6" fillId="0" borderId="24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42" fontId="10" fillId="0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123825</xdr:colOff>
      <xdr:row>5</xdr:row>
      <xdr:rowOff>190500</xdr:rowOff>
    </xdr:from>
    <xdr:to>
      <xdr:col>51</xdr:col>
      <xdr:colOff>9525</xdr:colOff>
      <xdr:row>6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972300" y="1409700"/>
          <a:ext cx="314325" cy="342900"/>
        </a:xfrm>
        <a:prstGeom prst="ellipse">
          <a:avLst/>
        </a:prstGeom>
        <a:noFill/>
        <a:ln w="127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47625</xdr:colOff>
      <xdr:row>0</xdr:row>
      <xdr:rowOff>209550</xdr:rowOff>
    </xdr:from>
    <xdr:to>
      <xdr:col>10</xdr:col>
      <xdr:colOff>114300</xdr:colOff>
      <xdr:row>4</xdr:row>
      <xdr:rowOff>104775</xdr:rowOff>
    </xdr:to>
    <xdr:sp>
      <xdr:nvSpPr>
        <xdr:cNvPr id="2" name="四角形吹き出し 10"/>
        <xdr:cNvSpPr>
          <a:spLocks/>
        </xdr:cNvSpPr>
      </xdr:nvSpPr>
      <xdr:spPr>
        <a:xfrm rot="10800000">
          <a:off x="47625" y="209550"/>
          <a:ext cx="1485900" cy="876300"/>
        </a:xfrm>
        <a:prstGeom prst="wedgeRectCallout">
          <a:avLst>
            <a:gd name="adj1" fmla="val -55083"/>
            <a:gd name="adj2" fmla="val -1117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自動で計算されます。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66CC"/>
              </a:solidFill>
            </a:rPr>
            <a:t>※</a:t>
          </a:r>
          <a:r>
            <a:rPr lang="en-US" cap="none" sz="800" b="1" i="0" u="none" baseline="0">
              <a:solidFill>
                <a:srgbClr val="0066CC"/>
              </a:solidFill>
            </a:rPr>
            <a:t>２頁以上になる場合は</a:t>
          </a:r>
          <a:r>
            <a:rPr lang="en-US" cap="none" sz="800" b="1" i="0" u="none" baseline="0">
              <a:solidFill>
                <a:srgbClr val="0066CC"/>
              </a:solidFill>
            </a:rPr>
            <a:t>
</a:t>
          </a:r>
          <a:r>
            <a:rPr lang="en-US" cap="none" sz="800" b="1" i="0" u="none" baseline="0">
              <a:solidFill>
                <a:srgbClr val="0066CC"/>
              </a:solidFill>
            </a:rPr>
            <a:t>１頁目に総合計を入力してください。</a:t>
          </a:r>
        </a:p>
      </xdr:txBody>
    </xdr:sp>
    <xdr:clientData/>
  </xdr:twoCellAnchor>
  <xdr:twoCellAnchor>
    <xdr:from>
      <xdr:col>17</xdr:col>
      <xdr:colOff>57150</xdr:colOff>
      <xdr:row>2</xdr:row>
      <xdr:rowOff>57150</xdr:rowOff>
    </xdr:from>
    <xdr:to>
      <xdr:col>22</xdr:col>
      <xdr:colOff>114300</xdr:colOff>
      <xdr:row>6</xdr:row>
      <xdr:rowOff>161925</xdr:rowOff>
    </xdr:to>
    <xdr:sp>
      <xdr:nvSpPr>
        <xdr:cNvPr id="3" name="四角形吹き出し 12"/>
        <xdr:cNvSpPr>
          <a:spLocks/>
        </xdr:cNvSpPr>
      </xdr:nvSpPr>
      <xdr:spPr>
        <a:xfrm>
          <a:off x="2476500" y="638175"/>
          <a:ext cx="771525" cy="981075"/>
        </a:xfrm>
        <a:prstGeom prst="wedgeRectCallout">
          <a:avLst>
            <a:gd name="adj1" fmla="val -870"/>
            <a:gd name="adj2" fmla="val -79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右の日付を入力すれば自動的に入力されます。</a:t>
          </a:r>
        </a:p>
      </xdr:txBody>
    </xdr:sp>
    <xdr:clientData/>
  </xdr:twoCellAnchor>
  <xdr:twoCellAnchor>
    <xdr:from>
      <xdr:col>41</xdr:col>
      <xdr:colOff>0</xdr:colOff>
      <xdr:row>0</xdr:row>
      <xdr:rowOff>133350</xdr:rowOff>
    </xdr:from>
    <xdr:to>
      <xdr:col>52</xdr:col>
      <xdr:colOff>0</xdr:colOff>
      <xdr:row>2</xdr:row>
      <xdr:rowOff>66675</xdr:rowOff>
    </xdr:to>
    <xdr:sp>
      <xdr:nvSpPr>
        <xdr:cNvPr id="4" name="四角形吹き出し 3"/>
        <xdr:cNvSpPr>
          <a:spLocks/>
        </xdr:cNvSpPr>
      </xdr:nvSpPr>
      <xdr:spPr>
        <a:xfrm>
          <a:off x="5848350" y="133350"/>
          <a:ext cx="1571625" cy="514350"/>
        </a:xfrm>
        <a:prstGeom prst="wedgeRectCallout">
          <a:avLst>
            <a:gd name="adj1" fmla="val 63328"/>
            <a:gd name="adj2" fmla="val 14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毎月末日〆、翌月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日までにご提出下さい。</a:t>
          </a:r>
        </a:p>
      </xdr:txBody>
    </xdr:sp>
    <xdr:clientData/>
  </xdr:twoCellAnchor>
  <xdr:twoCellAnchor>
    <xdr:from>
      <xdr:col>54</xdr:col>
      <xdr:colOff>104775</xdr:colOff>
      <xdr:row>7</xdr:row>
      <xdr:rowOff>133350</xdr:rowOff>
    </xdr:from>
    <xdr:to>
      <xdr:col>63</xdr:col>
      <xdr:colOff>38100</xdr:colOff>
      <xdr:row>9</xdr:row>
      <xdr:rowOff>123825</xdr:rowOff>
    </xdr:to>
    <xdr:sp>
      <xdr:nvSpPr>
        <xdr:cNvPr id="5" name="四角形吹き出し 11"/>
        <xdr:cNvSpPr>
          <a:spLocks/>
        </xdr:cNvSpPr>
      </xdr:nvSpPr>
      <xdr:spPr>
        <a:xfrm>
          <a:off x="7810500" y="1905000"/>
          <a:ext cx="1219200" cy="333375"/>
        </a:xfrm>
        <a:prstGeom prst="wedgeRectCallout">
          <a:avLst>
            <a:gd name="adj1" fmla="val -86629"/>
            <a:gd name="adj2" fmla="val -12114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押印お願いします。</a:t>
          </a:r>
        </a:p>
      </xdr:txBody>
    </xdr:sp>
    <xdr:clientData/>
  </xdr:twoCellAnchor>
  <xdr:twoCellAnchor>
    <xdr:from>
      <xdr:col>25</xdr:col>
      <xdr:colOff>104775</xdr:colOff>
      <xdr:row>13</xdr:row>
      <xdr:rowOff>114300</xdr:rowOff>
    </xdr:from>
    <xdr:to>
      <xdr:col>40</xdr:col>
      <xdr:colOff>85725</xdr:colOff>
      <xdr:row>14</xdr:row>
      <xdr:rowOff>238125</xdr:rowOff>
    </xdr:to>
    <xdr:sp>
      <xdr:nvSpPr>
        <xdr:cNvPr id="6" name="四角形吹き出し 6"/>
        <xdr:cNvSpPr>
          <a:spLocks/>
        </xdr:cNvSpPr>
      </xdr:nvSpPr>
      <xdr:spPr>
        <a:xfrm>
          <a:off x="3667125" y="2924175"/>
          <a:ext cx="2124075" cy="314325"/>
        </a:xfrm>
        <a:prstGeom prst="wedgeRectCallout">
          <a:avLst>
            <a:gd name="adj1" fmla="val 5754"/>
            <a:gd name="adj2" fmla="val -101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取引先コードをご記入下さい。</a:t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11</xdr:col>
      <xdr:colOff>133350</xdr:colOff>
      <xdr:row>26</xdr:row>
      <xdr:rowOff>228600</xdr:rowOff>
    </xdr:to>
    <xdr:sp>
      <xdr:nvSpPr>
        <xdr:cNvPr id="7" name="四角形吹き出し 7"/>
        <xdr:cNvSpPr>
          <a:spLocks/>
        </xdr:cNvSpPr>
      </xdr:nvSpPr>
      <xdr:spPr>
        <a:xfrm>
          <a:off x="485775" y="3914775"/>
          <a:ext cx="1209675" cy="2295525"/>
        </a:xfrm>
        <a:prstGeom prst="wedgeRectCallout">
          <a:avLst>
            <a:gd name="adj1" fmla="val -24310"/>
            <a:gd name="adj2" fmla="val -65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0" tIns="7200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工事番号をご記入下さい。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不明な場合は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担当者へご確認ください。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※</a:t>
          </a:r>
          <a:r>
            <a:rPr lang="en-US" cap="none" sz="900" b="1" i="0" u="none" baseline="0">
              <a:solidFill>
                <a:srgbClr val="0066CC"/>
              </a:solidFill>
            </a:rPr>
            <a:t>工事番号順に</a:t>
          </a:r>
          <a:r>
            <a:rPr lang="en-US" cap="none" sz="900" b="1" i="0" u="none" baseline="0">
              <a:solidFill>
                <a:srgbClr val="0066CC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並び替えをお願いします。</a:t>
          </a:r>
          <a:r>
            <a:rPr lang="en-US" cap="none" sz="900" b="1" i="0" u="none" baseline="0">
              <a:solidFill>
                <a:srgbClr val="0066CC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Ｋ</a:t>
          </a:r>
          <a:r>
            <a:rPr lang="en-US" cap="none" sz="900" b="1" i="0" u="none" baseline="0">
              <a:solidFill>
                <a:srgbClr val="0066CC"/>
              </a:solidFill>
            </a:rPr>
            <a:t>→</a:t>
          </a:r>
          <a:r>
            <a:rPr lang="en-US" cap="none" sz="900" b="1" i="0" u="none" baseline="0">
              <a:solidFill>
                <a:srgbClr val="0066CC"/>
              </a:solidFill>
            </a:rPr>
            <a:t>ＫＭ</a:t>
          </a:r>
          <a:r>
            <a:rPr lang="en-US" cap="none" sz="900" b="1" i="0" u="none" baseline="0">
              <a:solidFill>
                <a:srgbClr val="0066CC"/>
              </a:solidFill>
            </a:rPr>
            <a:t>→</a:t>
          </a:r>
          <a:r>
            <a:rPr lang="en-US" cap="none" sz="900" b="1" i="0" u="none" baseline="0">
              <a:solidFill>
                <a:srgbClr val="0066CC"/>
              </a:solidFill>
            </a:rPr>
            <a:t>Ｍの昇順で</a:t>
          </a:r>
          <a:r>
            <a:rPr lang="en-US" cap="none" sz="900" b="1" i="0" u="none" baseline="0">
              <a:solidFill>
                <a:srgbClr val="0066CC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ご記載ください。</a:t>
          </a:r>
          <a:r>
            <a:rPr lang="en-US" cap="none" sz="900" b="1" i="0" u="none" baseline="0">
              <a:solidFill>
                <a:srgbClr val="0066CC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例）２３－Ｋ－０１２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66CC"/>
              </a:solidFill>
            </a:rPr>
            <a:t>↓</a:t>
          </a:r>
          <a:r>
            <a:rPr lang="en-US" cap="none" sz="800" b="1" i="0" u="none" baseline="0">
              <a:solidFill>
                <a:srgbClr val="0066CC"/>
              </a:solidFill>
            </a:rPr>
            <a:t>
</a:t>
          </a:r>
          <a:r>
            <a:rPr lang="en-US" cap="none" sz="900" b="1" i="0" u="none" baseline="0">
              <a:solidFill>
                <a:srgbClr val="0066CC"/>
              </a:solidFill>
            </a:rPr>
            <a:t>２２－ＫＭ－０５８</a:t>
          </a:r>
          <a:r>
            <a:rPr lang="en-US" cap="none" sz="900" b="1" i="0" u="none" baseline="0">
              <a:solidFill>
                <a:srgbClr val="0066CC"/>
              </a:solidFill>
            </a:rPr>
            <a:t>
</a:t>
          </a:r>
          <a:r>
            <a:rPr lang="en-US" cap="none" sz="800" b="1" i="0" u="none" baseline="0">
              <a:solidFill>
                <a:srgbClr val="0066CC"/>
              </a:solidFill>
            </a:rPr>
            <a:t>↓</a:t>
          </a:r>
          <a:r>
            <a:rPr lang="en-US" cap="none" sz="900" b="1" i="0" u="none" baseline="0">
              <a:solidFill>
                <a:srgbClr val="0066CC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66CC"/>
              </a:solidFill>
            </a:rPr>
            <a:t>２３－Ｍ－００１</a:t>
          </a:r>
        </a:p>
      </xdr:txBody>
    </xdr:sp>
    <xdr:clientData/>
  </xdr:twoCellAnchor>
  <xdr:twoCellAnchor>
    <xdr:from>
      <xdr:col>34</xdr:col>
      <xdr:colOff>38100</xdr:colOff>
      <xdr:row>19</xdr:row>
      <xdr:rowOff>104775</xdr:rowOff>
    </xdr:from>
    <xdr:to>
      <xdr:col>41</xdr:col>
      <xdr:colOff>0</xdr:colOff>
      <xdr:row>22</xdr:row>
      <xdr:rowOff>171450</xdr:rowOff>
    </xdr:to>
    <xdr:sp>
      <xdr:nvSpPr>
        <xdr:cNvPr id="8" name="四角形吹き出し 8"/>
        <xdr:cNvSpPr>
          <a:spLocks/>
        </xdr:cNvSpPr>
      </xdr:nvSpPr>
      <xdr:spPr>
        <a:xfrm>
          <a:off x="4886325" y="4419600"/>
          <a:ext cx="962025" cy="781050"/>
        </a:xfrm>
        <a:prstGeom prst="wedgeRectCallout">
          <a:avLst>
            <a:gd name="adj1" fmla="val 13157"/>
            <a:gd name="adj2" fmla="val -120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税抜</a:t>
          </a:r>
          <a:r>
            <a:rPr lang="en-US" cap="none" sz="1000" b="0" i="0" u="none" baseline="0">
              <a:solidFill>
                <a:srgbClr val="000000"/>
              </a:solidFill>
            </a:rPr>
            <a:t>の金額でお願いいたします。</a:t>
          </a:r>
        </a:p>
      </xdr:txBody>
    </xdr:sp>
    <xdr:clientData/>
  </xdr:twoCellAnchor>
  <xdr:twoCellAnchor>
    <xdr:from>
      <xdr:col>15</xdr:col>
      <xdr:colOff>66675</xdr:colOff>
      <xdr:row>19</xdr:row>
      <xdr:rowOff>95250</xdr:rowOff>
    </xdr:from>
    <xdr:to>
      <xdr:col>27</xdr:col>
      <xdr:colOff>104775</xdr:colOff>
      <xdr:row>22</xdr:row>
      <xdr:rowOff>228600</xdr:rowOff>
    </xdr:to>
    <xdr:sp>
      <xdr:nvSpPr>
        <xdr:cNvPr id="9" name="四角形吹き出し 24"/>
        <xdr:cNvSpPr>
          <a:spLocks/>
        </xdr:cNvSpPr>
      </xdr:nvSpPr>
      <xdr:spPr>
        <a:xfrm>
          <a:off x="2200275" y="4410075"/>
          <a:ext cx="1752600" cy="847725"/>
        </a:xfrm>
        <a:prstGeom prst="wedgeRectCallout">
          <a:avLst>
            <a:gd name="adj1" fmla="val -14611"/>
            <a:gd name="adj2" fmla="val -11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工事名をご記入ください。</a:t>
          </a:r>
        </a:p>
      </xdr:txBody>
    </xdr:sp>
    <xdr:clientData/>
  </xdr:twoCellAnchor>
  <xdr:twoCellAnchor>
    <xdr:from>
      <xdr:col>51</xdr:col>
      <xdr:colOff>28575</xdr:colOff>
      <xdr:row>18</xdr:row>
      <xdr:rowOff>238125</xdr:rowOff>
    </xdr:from>
    <xdr:to>
      <xdr:col>66</xdr:col>
      <xdr:colOff>47625</xdr:colOff>
      <xdr:row>21</xdr:row>
      <xdr:rowOff>190500</xdr:rowOff>
    </xdr:to>
    <xdr:sp>
      <xdr:nvSpPr>
        <xdr:cNvPr id="10" name="フローチャート: 処理 25"/>
        <xdr:cNvSpPr>
          <a:spLocks/>
        </xdr:cNvSpPr>
      </xdr:nvSpPr>
      <xdr:spPr>
        <a:xfrm>
          <a:off x="7305675" y="4314825"/>
          <a:ext cx="2162175" cy="6667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当社記載の欄ですので記入しないでください。</a:t>
          </a:r>
        </a:p>
      </xdr:txBody>
    </xdr:sp>
    <xdr:clientData/>
  </xdr:twoCellAnchor>
  <xdr:twoCellAnchor>
    <xdr:from>
      <xdr:col>52</xdr:col>
      <xdr:colOff>38100</xdr:colOff>
      <xdr:row>3</xdr:row>
      <xdr:rowOff>95250</xdr:rowOff>
    </xdr:from>
    <xdr:to>
      <xdr:col>65</xdr:col>
      <xdr:colOff>104775</xdr:colOff>
      <xdr:row>5</xdr:row>
      <xdr:rowOff>123825</xdr:rowOff>
    </xdr:to>
    <xdr:sp>
      <xdr:nvSpPr>
        <xdr:cNvPr id="11" name="四角形吹き出し 26"/>
        <xdr:cNvSpPr>
          <a:spLocks/>
        </xdr:cNvSpPr>
      </xdr:nvSpPr>
      <xdr:spPr>
        <a:xfrm>
          <a:off x="7458075" y="857250"/>
          <a:ext cx="1924050" cy="485775"/>
        </a:xfrm>
        <a:prstGeom prst="wedgeRectCallout">
          <a:avLst>
            <a:gd name="adj1" fmla="val -100310"/>
            <a:gd name="adj2" fmla="val 44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ゴム印でも構いません。</a:t>
          </a:r>
        </a:p>
      </xdr:txBody>
    </xdr:sp>
    <xdr:clientData/>
  </xdr:twoCellAnchor>
  <xdr:twoCellAnchor>
    <xdr:from>
      <xdr:col>45</xdr:col>
      <xdr:colOff>95250</xdr:colOff>
      <xdr:row>11</xdr:row>
      <xdr:rowOff>114300</xdr:rowOff>
    </xdr:from>
    <xdr:to>
      <xdr:col>54</xdr:col>
      <xdr:colOff>76200</xdr:colOff>
      <xdr:row>14</xdr:row>
      <xdr:rowOff>171450</xdr:rowOff>
    </xdr:to>
    <xdr:sp>
      <xdr:nvSpPr>
        <xdr:cNvPr id="12" name="フローチャート : 代替処理 29"/>
        <xdr:cNvSpPr>
          <a:spLocks/>
        </xdr:cNvSpPr>
      </xdr:nvSpPr>
      <xdr:spPr>
        <a:xfrm>
          <a:off x="6515100" y="2562225"/>
          <a:ext cx="1266825" cy="60960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▼から選んで下さい。</a:t>
          </a:r>
        </a:p>
      </xdr:txBody>
    </xdr:sp>
    <xdr:clientData/>
  </xdr:twoCellAnchor>
  <xdr:twoCellAnchor>
    <xdr:from>
      <xdr:col>50</xdr:col>
      <xdr:colOff>19050</xdr:colOff>
      <xdr:row>9</xdr:row>
      <xdr:rowOff>123825</xdr:rowOff>
    </xdr:from>
    <xdr:to>
      <xdr:col>51</xdr:col>
      <xdr:colOff>47625</xdr:colOff>
      <xdr:row>11</xdr:row>
      <xdr:rowOff>104775</xdr:rowOff>
    </xdr:to>
    <xdr:sp>
      <xdr:nvSpPr>
        <xdr:cNvPr id="13" name="直線矢印コネクタ 31"/>
        <xdr:cNvSpPr>
          <a:spLocks/>
        </xdr:cNvSpPr>
      </xdr:nvSpPr>
      <xdr:spPr>
        <a:xfrm flipV="1">
          <a:off x="7153275" y="2238375"/>
          <a:ext cx="171450" cy="314325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9</xdr:row>
      <xdr:rowOff>19050</xdr:rowOff>
    </xdr:from>
    <xdr:to>
      <xdr:col>45</xdr:col>
      <xdr:colOff>85725</xdr:colOff>
      <xdr:row>13</xdr:row>
      <xdr:rowOff>66675</xdr:rowOff>
    </xdr:to>
    <xdr:sp>
      <xdr:nvSpPr>
        <xdr:cNvPr id="14" name="直線矢印コネクタ 34"/>
        <xdr:cNvSpPr>
          <a:spLocks/>
        </xdr:cNvSpPr>
      </xdr:nvSpPr>
      <xdr:spPr>
        <a:xfrm rot="10800000">
          <a:off x="5429250" y="2133600"/>
          <a:ext cx="1076325" cy="742950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45</xdr:col>
      <xdr:colOff>104775</xdr:colOff>
      <xdr:row>13</xdr:row>
      <xdr:rowOff>85725</xdr:rowOff>
    </xdr:to>
    <xdr:sp>
      <xdr:nvSpPr>
        <xdr:cNvPr id="15" name="直線矢印コネクタ 35"/>
        <xdr:cNvSpPr>
          <a:spLocks/>
        </xdr:cNvSpPr>
      </xdr:nvSpPr>
      <xdr:spPr>
        <a:xfrm flipH="1" flipV="1">
          <a:off x="4848225" y="2400300"/>
          <a:ext cx="1676400" cy="495300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25</xdr:row>
      <xdr:rowOff>219075</xdr:rowOff>
    </xdr:from>
    <xdr:to>
      <xdr:col>54</xdr:col>
      <xdr:colOff>104775</xdr:colOff>
      <xdr:row>27</xdr:row>
      <xdr:rowOff>0</xdr:rowOff>
    </xdr:to>
    <xdr:sp>
      <xdr:nvSpPr>
        <xdr:cNvPr id="16" name="四角形吹き出し 19"/>
        <xdr:cNvSpPr>
          <a:spLocks/>
        </xdr:cNvSpPr>
      </xdr:nvSpPr>
      <xdr:spPr>
        <a:xfrm>
          <a:off x="6467475" y="5962650"/>
          <a:ext cx="1343025" cy="276225"/>
        </a:xfrm>
        <a:prstGeom prst="wedgeRectCallout">
          <a:avLst>
            <a:gd name="adj1" fmla="val -68333"/>
            <a:gd name="adj2" fmla="val 11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自動で計算されます。</a:t>
          </a:r>
        </a:p>
      </xdr:txBody>
    </xdr:sp>
    <xdr:clientData/>
  </xdr:twoCellAnchor>
  <xdr:twoCellAnchor>
    <xdr:from>
      <xdr:col>12</xdr:col>
      <xdr:colOff>133350</xdr:colOff>
      <xdr:row>8</xdr:row>
      <xdr:rowOff>9525</xdr:rowOff>
    </xdr:from>
    <xdr:to>
      <xdr:col>22</xdr:col>
      <xdr:colOff>76200</xdr:colOff>
      <xdr:row>12</xdr:row>
      <xdr:rowOff>190500</xdr:rowOff>
    </xdr:to>
    <xdr:sp>
      <xdr:nvSpPr>
        <xdr:cNvPr id="17" name="四角形吹き出し 12"/>
        <xdr:cNvSpPr>
          <a:spLocks/>
        </xdr:cNvSpPr>
      </xdr:nvSpPr>
      <xdr:spPr>
        <a:xfrm>
          <a:off x="1838325" y="1981200"/>
          <a:ext cx="1371600" cy="800100"/>
        </a:xfrm>
        <a:prstGeom prst="wedgeRectCallout">
          <a:avLst>
            <a:gd name="adj1" fmla="val -124569"/>
            <a:gd name="adj2" fmla="val 9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御社の適格事業者番号をご記入ください</a:t>
          </a:r>
        </a:p>
      </xdr:txBody>
    </xdr:sp>
    <xdr:clientData/>
  </xdr:twoCellAnchor>
  <xdr:twoCellAnchor>
    <xdr:from>
      <xdr:col>42</xdr:col>
      <xdr:colOff>19050</xdr:colOff>
      <xdr:row>25</xdr:row>
      <xdr:rowOff>57150</xdr:rowOff>
    </xdr:from>
    <xdr:to>
      <xdr:col>43</xdr:col>
      <xdr:colOff>9525</xdr:colOff>
      <xdr:row>27</xdr:row>
      <xdr:rowOff>219075</xdr:rowOff>
    </xdr:to>
    <xdr:sp>
      <xdr:nvSpPr>
        <xdr:cNvPr id="18" name="右中かっこ 3"/>
        <xdr:cNvSpPr>
          <a:spLocks/>
        </xdr:cNvSpPr>
      </xdr:nvSpPr>
      <xdr:spPr>
        <a:xfrm>
          <a:off x="6010275" y="5800725"/>
          <a:ext cx="133350" cy="657225"/>
        </a:xfrm>
        <a:prstGeom prst="rightBrace">
          <a:avLst/>
        </a:prstGeom>
        <a:noFill/>
        <a:ln w="222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123825</xdr:colOff>
      <xdr:row>5</xdr:row>
      <xdr:rowOff>190500</xdr:rowOff>
    </xdr:from>
    <xdr:to>
      <xdr:col>51</xdr:col>
      <xdr:colOff>9525</xdr:colOff>
      <xdr:row>6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972300" y="1419225"/>
          <a:ext cx="314325" cy="342900"/>
        </a:xfrm>
        <a:prstGeom prst="ellipse">
          <a:avLst/>
        </a:prstGeom>
        <a:noFill/>
        <a:ln w="127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123825</xdr:colOff>
      <xdr:row>5</xdr:row>
      <xdr:rowOff>190500</xdr:rowOff>
    </xdr:from>
    <xdr:to>
      <xdr:col>51</xdr:col>
      <xdr:colOff>9525</xdr:colOff>
      <xdr:row>6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6972300" y="1419225"/>
          <a:ext cx="314325" cy="342900"/>
        </a:xfrm>
        <a:prstGeom prst="ellipse">
          <a:avLst/>
        </a:prstGeom>
        <a:noFill/>
        <a:ln w="127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123825</xdr:colOff>
      <xdr:row>37</xdr:row>
      <xdr:rowOff>190500</xdr:rowOff>
    </xdr:from>
    <xdr:to>
      <xdr:col>51</xdr:col>
      <xdr:colOff>9525</xdr:colOff>
      <xdr:row>38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6972300" y="8696325"/>
          <a:ext cx="314325" cy="342900"/>
        </a:xfrm>
        <a:prstGeom prst="ellipse">
          <a:avLst/>
        </a:prstGeom>
        <a:noFill/>
        <a:ln w="127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0</xdr:rowOff>
    </xdr:from>
    <xdr:to>
      <xdr:col>21</xdr:col>
      <xdr:colOff>38100</xdr:colOff>
      <xdr:row>9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1000125" y="1133475"/>
          <a:ext cx="2038350" cy="323850"/>
        </a:xfrm>
        <a:prstGeom prst="wedgeRectCallout">
          <a:avLst>
            <a:gd name="adj1" fmla="val -28379"/>
            <a:gd name="adj2" fmla="val -90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工事番号を必ずご記入下さい。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21</xdr:col>
      <xdr:colOff>76200</xdr:colOff>
      <xdr:row>15</xdr:row>
      <xdr:rowOff>123825</xdr:rowOff>
    </xdr:to>
    <xdr:sp>
      <xdr:nvSpPr>
        <xdr:cNvPr id="2" name="四角形吹き出し 2"/>
        <xdr:cNvSpPr>
          <a:spLocks/>
        </xdr:cNvSpPr>
      </xdr:nvSpPr>
      <xdr:spPr>
        <a:xfrm>
          <a:off x="1285875" y="1943100"/>
          <a:ext cx="1790700" cy="609600"/>
        </a:xfrm>
        <a:prstGeom prst="wedgeRectCallout">
          <a:avLst>
            <a:gd name="adj1" fmla="val -21277"/>
            <a:gd name="adj2" fmla="val -6993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工事名をご記入下さい。</a:t>
          </a:r>
        </a:p>
      </xdr:txBody>
    </xdr:sp>
    <xdr:clientData/>
  </xdr:twoCellAnchor>
  <xdr:twoCellAnchor>
    <xdr:from>
      <xdr:col>44</xdr:col>
      <xdr:colOff>0</xdr:colOff>
      <xdr:row>2</xdr:row>
      <xdr:rowOff>0</xdr:rowOff>
    </xdr:from>
    <xdr:to>
      <xdr:col>54</xdr:col>
      <xdr:colOff>47625</xdr:colOff>
      <xdr:row>4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6286500" y="323850"/>
          <a:ext cx="1476375" cy="323850"/>
        </a:xfrm>
        <a:prstGeom prst="wedgeRectCallout">
          <a:avLst>
            <a:gd name="adj1" fmla="val -96000"/>
            <a:gd name="adj2" fmla="val -25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請求月をご記入下さい。</a:t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66</xdr:col>
      <xdr:colOff>9525</xdr:colOff>
      <xdr:row>3</xdr:row>
      <xdr:rowOff>142875</xdr:rowOff>
    </xdr:to>
    <xdr:sp>
      <xdr:nvSpPr>
        <xdr:cNvPr id="4" name="四角形吹き出し 4"/>
        <xdr:cNvSpPr>
          <a:spLocks/>
        </xdr:cNvSpPr>
      </xdr:nvSpPr>
      <xdr:spPr>
        <a:xfrm>
          <a:off x="7953375" y="0"/>
          <a:ext cx="1485900" cy="628650"/>
        </a:xfrm>
        <a:prstGeom prst="wedgeRectCallout">
          <a:avLst>
            <a:gd name="adj1" fmla="val -68773"/>
            <a:gd name="adj2" fmla="val -202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現場別の頁数を記入して下さい。</a:t>
          </a:r>
        </a:p>
      </xdr:txBody>
    </xdr:sp>
    <xdr:clientData/>
  </xdr:twoCellAnchor>
  <xdr:twoCellAnchor>
    <xdr:from>
      <xdr:col>45</xdr:col>
      <xdr:colOff>28575</xdr:colOff>
      <xdr:row>12</xdr:row>
      <xdr:rowOff>47625</xdr:rowOff>
    </xdr:from>
    <xdr:to>
      <xdr:col>60</xdr:col>
      <xdr:colOff>0</xdr:colOff>
      <xdr:row>14</xdr:row>
      <xdr:rowOff>38100</xdr:rowOff>
    </xdr:to>
    <xdr:sp>
      <xdr:nvSpPr>
        <xdr:cNvPr id="5" name="四角形吹き出し 5"/>
        <xdr:cNvSpPr>
          <a:spLocks/>
        </xdr:cNvSpPr>
      </xdr:nvSpPr>
      <xdr:spPr>
        <a:xfrm>
          <a:off x="6457950" y="1990725"/>
          <a:ext cx="2114550" cy="314325"/>
        </a:xfrm>
        <a:prstGeom prst="wedgeRectCallout">
          <a:avLst>
            <a:gd name="adj1" fmla="val 5754"/>
            <a:gd name="adj2" fmla="val -101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取引先コードをご記入下さい。</a:t>
          </a:r>
        </a:p>
      </xdr:txBody>
    </xdr:sp>
    <xdr:clientData/>
  </xdr:twoCellAnchor>
  <xdr:twoCellAnchor>
    <xdr:from>
      <xdr:col>1</xdr:col>
      <xdr:colOff>57150</xdr:colOff>
      <xdr:row>22</xdr:row>
      <xdr:rowOff>38100</xdr:rowOff>
    </xdr:from>
    <xdr:to>
      <xdr:col>19</xdr:col>
      <xdr:colOff>38100</xdr:colOff>
      <xdr:row>27</xdr:row>
      <xdr:rowOff>95250</xdr:rowOff>
    </xdr:to>
    <xdr:sp>
      <xdr:nvSpPr>
        <xdr:cNvPr id="6" name="四角形吹き出し 6"/>
        <xdr:cNvSpPr>
          <a:spLocks/>
        </xdr:cNvSpPr>
      </xdr:nvSpPr>
      <xdr:spPr>
        <a:xfrm>
          <a:off x="200025" y="3819525"/>
          <a:ext cx="2552700" cy="1200150"/>
        </a:xfrm>
        <a:prstGeom prst="wedgeRectCallout">
          <a:avLst>
            <a:gd name="adj1" fmla="val 14685"/>
            <a:gd name="adj2" fmla="val -730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当月の請求金額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を記入してください。　　　　　　前回請求分は記入しないで下さい。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御社請求書用紙で提出される場合は、</a:t>
          </a:r>
          <a:r>
            <a:rPr lang="en-US" cap="none" sz="1100" b="0" i="0" u="none" baseline="0">
              <a:solidFill>
                <a:srgbClr val="FF00FF"/>
              </a:solidFill>
            </a:rPr>
            <a:t>『</a:t>
          </a:r>
          <a:r>
            <a:rPr lang="en-US" cap="none" sz="1100" b="0" i="0" u="none" baseline="0">
              <a:solidFill>
                <a:srgbClr val="FF00FF"/>
              </a:solidFill>
            </a:rPr>
            <a:t>別紙内訳書の通り</a:t>
          </a:r>
          <a:r>
            <a:rPr lang="en-US" cap="none" sz="1100" b="0" i="0" u="none" baseline="0">
              <a:solidFill>
                <a:srgbClr val="FF00FF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と記入し、金額は別紙の合計金額（税抜）を記入してください。</a:t>
          </a:r>
        </a:p>
      </xdr:txBody>
    </xdr:sp>
    <xdr:clientData/>
  </xdr:twoCellAnchor>
  <xdr:twoCellAnchor>
    <xdr:from>
      <xdr:col>20</xdr:col>
      <xdr:colOff>66675</xdr:colOff>
      <xdr:row>21</xdr:row>
      <xdr:rowOff>57150</xdr:rowOff>
    </xdr:from>
    <xdr:to>
      <xdr:col>51</xdr:col>
      <xdr:colOff>9525</xdr:colOff>
      <xdr:row>25</xdr:row>
      <xdr:rowOff>85725</xdr:rowOff>
    </xdr:to>
    <xdr:sp>
      <xdr:nvSpPr>
        <xdr:cNvPr id="7" name="正方形/長方形 7"/>
        <xdr:cNvSpPr>
          <a:spLocks/>
        </xdr:cNvSpPr>
      </xdr:nvSpPr>
      <xdr:spPr>
        <a:xfrm>
          <a:off x="2924175" y="3609975"/>
          <a:ext cx="4371975" cy="942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契約別の場合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工事別明細書は各工事ごとに一枚ずつ作成してください。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20</xdr:col>
      <xdr:colOff>133350</xdr:colOff>
      <xdr:row>33</xdr:row>
      <xdr:rowOff>95250</xdr:rowOff>
    </xdr:to>
    <xdr:sp>
      <xdr:nvSpPr>
        <xdr:cNvPr id="8" name="四角形吹き出し 8"/>
        <xdr:cNvSpPr>
          <a:spLocks/>
        </xdr:cNvSpPr>
      </xdr:nvSpPr>
      <xdr:spPr>
        <a:xfrm>
          <a:off x="285750" y="5953125"/>
          <a:ext cx="2705100" cy="438150"/>
        </a:xfrm>
        <a:prstGeom prst="wedgeRectCallout">
          <a:avLst>
            <a:gd name="adj1" fmla="val 57736"/>
            <a:gd name="adj2" fmla="val 1077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２頁目に続く場合は頁計として下さい。</a:t>
          </a:r>
        </a:p>
      </xdr:txBody>
    </xdr:sp>
    <xdr:clientData/>
  </xdr:twoCellAnchor>
  <xdr:twoCellAnchor>
    <xdr:from>
      <xdr:col>61</xdr:col>
      <xdr:colOff>85725</xdr:colOff>
      <xdr:row>23</xdr:row>
      <xdr:rowOff>133350</xdr:rowOff>
    </xdr:from>
    <xdr:to>
      <xdr:col>66</xdr:col>
      <xdr:colOff>85725</xdr:colOff>
      <xdr:row>32</xdr:row>
      <xdr:rowOff>219075</xdr:rowOff>
    </xdr:to>
    <xdr:sp>
      <xdr:nvSpPr>
        <xdr:cNvPr id="9" name="フローチャート: 処理 10"/>
        <xdr:cNvSpPr>
          <a:spLocks/>
        </xdr:cNvSpPr>
      </xdr:nvSpPr>
      <xdr:spPr>
        <a:xfrm>
          <a:off x="8801100" y="4143375"/>
          <a:ext cx="714375" cy="214312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当社記載の欄ですので記入しないでください。</a:t>
          </a:r>
        </a:p>
      </xdr:txBody>
    </xdr:sp>
    <xdr:clientData/>
  </xdr:twoCellAnchor>
  <xdr:twoCellAnchor>
    <xdr:from>
      <xdr:col>25</xdr:col>
      <xdr:colOff>133350</xdr:colOff>
      <xdr:row>4</xdr:row>
      <xdr:rowOff>66675</xdr:rowOff>
    </xdr:from>
    <xdr:to>
      <xdr:col>44</xdr:col>
      <xdr:colOff>66675</xdr:colOff>
      <xdr:row>9</xdr:row>
      <xdr:rowOff>0</xdr:rowOff>
    </xdr:to>
    <xdr:sp>
      <xdr:nvSpPr>
        <xdr:cNvPr id="10" name="四角形吹き出し 11"/>
        <xdr:cNvSpPr>
          <a:spLocks/>
        </xdr:cNvSpPr>
      </xdr:nvSpPr>
      <xdr:spPr>
        <a:xfrm>
          <a:off x="3705225" y="714375"/>
          <a:ext cx="2647950" cy="742950"/>
        </a:xfrm>
        <a:prstGeom prst="wedgeRectCallout">
          <a:avLst>
            <a:gd name="adj1" fmla="val 26106"/>
            <a:gd name="adj2" fmla="val 10909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小計の合計額が自動で入ります。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71"/>
  <sheetViews>
    <sheetView zoomScalePageLayoutView="0" workbookViewId="0" topLeftCell="A7">
      <selection activeCell="E20" sqref="E20"/>
    </sheetView>
  </sheetViews>
  <sheetFormatPr defaultColWidth="9.140625" defaultRowHeight="15"/>
  <sheetData>
    <row r="3" ht="13.5">
      <c r="A3" t="s">
        <v>17</v>
      </c>
    </row>
    <row r="5" spans="1:9" ht="18.75">
      <c r="A5" s="124" t="s">
        <v>18</v>
      </c>
      <c r="B5" s="124"/>
      <c r="C5" s="124"/>
      <c r="D5" s="124"/>
      <c r="E5" s="124"/>
      <c r="F5" s="124"/>
      <c r="G5" s="124"/>
      <c r="H5" s="124"/>
      <c r="I5" s="124"/>
    </row>
    <row r="7" spans="7:9" ht="13.5">
      <c r="G7" s="12"/>
      <c r="H7" s="125" t="s">
        <v>19</v>
      </c>
      <c r="I7" s="125"/>
    </row>
    <row r="9" spans="1:9" ht="14.25">
      <c r="A9" s="123" t="s">
        <v>20</v>
      </c>
      <c r="B9" s="123"/>
      <c r="C9" s="123"/>
      <c r="D9" s="123"/>
      <c r="E9" s="123"/>
      <c r="F9" s="123"/>
      <c r="G9" s="123"/>
      <c r="H9" s="123"/>
      <c r="I9" s="123"/>
    </row>
    <row r="10" ht="13.5">
      <c r="A10" t="s">
        <v>35</v>
      </c>
    </row>
    <row r="11" ht="13.5">
      <c r="A11" t="s">
        <v>33</v>
      </c>
    </row>
    <row r="12" ht="13.5">
      <c r="A12" s="21" t="s">
        <v>123</v>
      </c>
    </row>
    <row r="13" ht="13.5">
      <c r="A13" s="21" t="s">
        <v>116</v>
      </c>
    </row>
    <row r="14" ht="13.5">
      <c r="A14" s="21" t="s">
        <v>36</v>
      </c>
    </row>
    <row r="17" spans="1:9" ht="14.25">
      <c r="A17" s="123" t="s">
        <v>21</v>
      </c>
      <c r="B17" s="123"/>
      <c r="C17" s="123"/>
      <c r="D17" s="123"/>
      <c r="E17" s="123"/>
      <c r="F17" s="123"/>
      <c r="G17" s="123"/>
      <c r="H17" s="123"/>
      <c r="I17" s="123"/>
    </row>
    <row r="18" spans="1:9" ht="14.25">
      <c r="A18" s="121" t="s">
        <v>114</v>
      </c>
      <c r="B18" s="120"/>
      <c r="C18" s="120"/>
      <c r="D18" s="120"/>
      <c r="E18" s="120"/>
      <c r="F18" s="120"/>
      <c r="G18" s="120"/>
      <c r="H18" s="120"/>
      <c r="I18" s="120"/>
    </row>
    <row r="19" spans="1:9" ht="14.25">
      <c r="A19" s="121" t="s">
        <v>126</v>
      </c>
      <c r="B19" s="120"/>
      <c r="C19" s="120"/>
      <c r="D19" s="120"/>
      <c r="E19" s="120"/>
      <c r="F19" s="120"/>
      <c r="G19" s="120"/>
      <c r="H19" s="120"/>
      <c r="I19" s="120"/>
    </row>
    <row r="20" spans="1:9" ht="14.25">
      <c r="A20" s="121" t="s">
        <v>115</v>
      </c>
      <c r="B20" s="120"/>
      <c r="C20" s="120"/>
      <c r="D20" s="120"/>
      <c r="E20" s="120"/>
      <c r="F20" s="120"/>
      <c r="G20" s="120"/>
      <c r="H20" s="120"/>
      <c r="I20" s="120"/>
    </row>
    <row r="21" spans="1:6" ht="13.5">
      <c r="A21" s="115" t="s">
        <v>118</v>
      </c>
      <c r="B21" s="115"/>
      <c r="C21" s="115"/>
      <c r="D21" s="115"/>
      <c r="E21" s="115"/>
      <c r="F21" s="115"/>
    </row>
    <row r="22" spans="1:9" ht="13.5">
      <c r="A22" s="115" t="s">
        <v>124</v>
      </c>
      <c r="B22" s="115"/>
      <c r="C22" s="115"/>
      <c r="D22" s="115"/>
      <c r="E22" s="115"/>
      <c r="F22" s="115"/>
      <c r="G22" s="115"/>
      <c r="H22" s="115"/>
      <c r="I22" s="116"/>
    </row>
    <row r="23" spans="1:7" ht="13.5">
      <c r="A23" s="115" t="s">
        <v>125</v>
      </c>
      <c r="B23" s="115"/>
      <c r="C23" s="115"/>
      <c r="D23" s="115"/>
      <c r="E23" s="115"/>
      <c r="F23" s="115"/>
      <c r="G23" s="115"/>
    </row>
    <row r="24" ht="13.5">
      <c r="A24" t="s">
        <v>32</v>
      </c>
    </row>
    <row r="27" spans="1:9" ht="14.25">
      <c r="A27" s="123" t="s">
        <v>22</v>
      </c>
      <c r="B27" s="123"/>
      <c r="C27" s="123"/>
      <c r="D27" s="123"/>
      <c r="E27" s="123"/>
      <c r="F27" s="123"/>
      <c r="G27" s="123"/>
      <c r="H27" s="123"/>
      <c r="I27" s="123"/>
    </row>
    <row r="28" ht="13.5">
      <c r="A28" t="s">
        <v>23</v>
      </c>
    </row>
    <row r="29" ht="13.5">
      <c r="A29" t="s">
        <v>24</v>
      </c>
    </row>
    <row r="31" ht="13.5">
      <c r="A31" t="s">
        <v>25</v>
      </c>
    </row>
    <row r="36" spans="1:66" ht="14.25">
      <c r="A36" s="123" t="s">
        <v>26</v>
      </c>
      <c r="B36" s="123"/>
      <c r="C36" s="123"/>
      <c r="D36" s="123"/>
      <c r="E36" s="123"/>
      <c r="F36" s="123"/>
      <c r="G36" s="123"/>
      <c r="H36" s="123"/>
      <c r="I36" s="123"/>
      <c r="BF36">
        <f>IF($BF$2="","",$BF$2)</f>
      </c>
      <c r="BJ36">
        <f>IF($BJ$2="","",$BJ$2)</f>
      </c>
      <c r="BN36">
        <f>IF($BN$2="","",$BN$2)</f>
      </c>
    </row>
    <row r="37" ht="13.5">
      <c r="A37" t="s">
        <v>27</v>
      </c>
    </row>
    <row r="38" ht="13.5">
      <c r="Y38">
        <f>IF($Y$4="","",$Y$4)</f>
      </c>
    </row>
    <row r="39" spans="2:3" ht="13.5">
      <c r="B39" t="s">
        <v>28</v>
      </c>
      <c r="C39" t="s">
        <v>122</v>
      </c>
    </row>
    <row r="44" ht="13.5">
      <c r="A44" t="s">
        <v>29</v>
      </c>
    </row>
    <row r="47" ht="13.5">
      <c r="E47" t="s">
        <v>19</v>
      </c>
    </row>
    <row r="48" ht="13.5">
      <c r="E48" t="s">
        <v>30</v>
      </c>
    </row>
    <row r="69" spans="58:66" ht="13.5">
      <c r="BF69">
        <f>IF($BF$2="","",$BF$2)</f>
      </c>
      <c r="BJ69">
        <f>IF($BJ$2="","",$BJ$2)</f>
      </c>
      <c r="BN69">
        <f>IF($BN$2="","",$BN$2)</f>
      </c>
    </row>
    <row r="71" ht="13.5">
      <c r="Y71">
        <f>IF($Y$4="","",$Y$4)</f>
      </c>
    </row>
  </sheetData>
  <sheetProtection/>
  <mergeCells count="6">
    <mergeCell ref="A36:I36"/>
    <mergeCell ref="A5:I5"/>
    <mergeCell ref="H7:I7"/>
    <mergeCell ref="A9:I9"/>
    <mergeCell ref="A17:I17"/>
    <mergeCell ref="A27:I2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G34"/>
  <sheetViews>
    <sheetView zoomScalePageLayoutView="0" workbookViewId="0" topLeftCell="A4">
      <selection activeCell="CG17" sqref="CG17"/>
    </sheetView>
  </sheetViews>
  <sheetFormatPr defaultColWidth="9.140625" defaultRowHeight="15"/>
  <cols>
    <col min="1" max="1" width="2.00390625" style="1" customWidth="1"/>
    <col min="2" max="73" width="2.140625" style="1" customWidth="1"/>
    <col min="74" max="74" width="2.140625" style="8" customWidth="1"/>
    <col min="75" max="82" width="2.140625" style="1" customWidth="1"/>
    <col min="83" max="83" width="2.140625" style="8" customWidth="1"/>
    <col min="84" max="153" width="2.140625" style="1" customWidth="1"/>
    <col min="154" max="16384" width="9.00390625" style="1" customWidth="1"/>
  </cols>
  <sheetData>
    <row r="1" spans="2:137" s="28" customFormat="1" ht="26.25" customHeight="1" thickBot="1">
      <c r="B1" s="146" t="s">
        <v>39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25"/>
      <c r="T1" s="155">
        <f>BJ2</f>
        <v>8</v>
      </c>
      <c r="U1" s="155"/>
      <c r="V1" s="155"/>
      <c r="W1" s="155"/>
      <c r="X1" s="26" t="s">
        <v>37</v>
      </c>
      <c r="Y1" s="26"/>
      <c r="Z1" s="27"/>
      <c r="AA1" s="27"/>
      <c r="AB1" s="154" t="s">
        <v>38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26"/>
      <c r="AW1" s="26"/>
      <c r="BL1" s="162" t="s">
        <v>40</v>
      </c>
      <c r="BM1" s="162"/>
      <c r="BN1" s="162"/>
      <c r="BO1" s="162"/>
      <c r="BP1" s="162"/>
      <c r="BQ1" s="162"/>
      <c r="BR1" s="37"/>
      <c r="BS1" s="37"/>
      <c r="BT1" s="37"/>
      <c r="BU1" s="37"/>
      <c r="BV1" s="37"/>
      <c r="BW1" s="37"/>
      <c r="BX1" s="37"/>
      <c r="BY1" s="38"/>
      <c r="BZ1" s="39"/>
      <c r="CA1" s="40"/>
      <c r="CB1" s="38"/>
      <c r="CC1" s="38"/>
      <c r="CD1" s="38"/>
      <c r="CE1" s="41"/>
      <c r="CF1" s="41"/>
      <c r="CG1" s="41"/>
      <c r="CH1" s="41"/>
      <c r="CI1" s="42"/>
      <c r="CJ1" s="42"/>
      <c r="CK1" s="43"/>
      <c r="CL1" s="43"/>
      <c r="CM1" s="43"/>
      <c r="CN1" s="43"/>
      <c r="CO1" s="43"/>
      <c r="CP1" s="38"/>
      <c r="CQ1" s="38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</row>
    <row r="2" spans="50:137" s="2" customFormat="1" ht="19.5" customHeight="1" thickTop="1">
      <c r="AX2" s="10"/>
      <c r="AY2" s="10"/>
      <c r="AZ2" s="10"/>
      <c r="BA2" s="10"/>
      <c r="BB2" s="142" t="s">
        <v>128</v>
      </c>
      <c r="BC2" s="142"/>
      <c r="BD2" s="142"/>
      <c r="BE2" s="142"/>
      <c r="BF2" s="141">
        <v>5</v>
      </c>
      <c r="BG2" s="141"/>
      <c r="BH2" s="141"/>
      <c r="BI2" s="7" t="s">
        <v>41</v>
      </c>
      <c r="BJ2" s="141">
        <v>8</v>
      </c>
      <c r="BK2" s="141"/>
      <c r="BL2" s="141"/>
      <c r="BM2" s="7" t="s">
        <v>42</v>
      </c>
      <c r="BN2" s="142">
        <v>31</v>
      </c>
      <c r="BO2" s="142"/>
      <c r="BP2" s="142"/>
      <c r="BQ2" s="7" t="s">
        <v>43</v>
      </c>
      <c r="BR2" s="17"/>
      <c r="BS2" s="17"/>
      <c r="BT2" s="17"/>
      <c r="BU2" s="17"/>
      <c r="BV2" s="18"/>
      <c r="BW2" s="17"/>
      <c r="BX2" s="17"/>
      <c r="BY2" s="17"/>
      <c r="BZ2" s="17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29"/>
      <c r="CL2" s="29"/>
      <c r="CM2" s="29"/>
      <c r="CN2" s="29"/>
      <c r="CO2" s="46"/>
      <c r="CP2" s="47"/>
      <c r="CQ2" s="48"/>
      <c r="CR2" s="140"/>
      <c r="CS2" s="140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24:137" ht="14.25">
      <c r="X3" s="1" t="s">
        <v>31</v>
      </c>
      <c r="AA3" s="8"/>
      <c r="BR3" s="49"/>
      <c r="BS3" s="49"/>
      <c r="BT3" s="49"/>
      <c r="BU3" s="49"/>
      <c r="BV3" s="48"/>
      <c r="BW3" s="49"/>
      <c r="BX3" s="49"/>
      <c r="BY3" s="49"/>
      <c r="BZ3" s="49"/>
      <c r="CA3" s="49"/>
      <c r="CB3" s="50"/>
      <c r="CC3" s="50"/>
      <c r="CD3" s="50"/>
      <c r="CE3" s="50"/>
      <c r="CF3" s="14"/>
      <c r="CG3" s="14"/>
      <c r="CH3" s="14"/>
      <c r="CI3" s="14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</row>
    <row r="4" spans="24:137" ht="17.25">
      <c r="X4" s="23" t="s">
        <v>93</v>
      </c>
      <c r="Y4" s="168" t="s">
        <v>94</v>
      </c>
      <c r="Z4" s="168"/>
      <c r="AA4" s="168"/>
      <c r="AB4" s="168"/>
      <c r="AC4" s="168"/>
      <c r="AD4" s="168"/>
      <c r="AE4" s="168"/>
      <c r="AF4" s="16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0"/>
      <c r="BD4" s="35" t="s">
        <v>92</v>
      </c>
      <c r="BE4" s="35"/>
      <c r="BF4" s="35"/>
      <c r="BG4" s="35"/>
      <c r="BH4" s="35"/>
      <c r="BR4" s="49"/>
      <c r="BS4" s="49"/>
      <c r="BT4" s="49"/>
      <c r="BU4" s="49"/>
      <c r="BV4" s="48"/>
      <c r="BW4" s="49"/>
      <c r="BX4" s="49"/>
      <c r="BY4" s="49"/>
      <c r="BZ4" s="49"/>
      <c r="CA4" s="49"/>
      <c r="CB4" s="44"/>
      <c r="CC4" s="44"/>
      <c r="CD4" s="44"/>
      <c r="CE4" s="44"/>
      <c r="CF4" s="44"/>
      <c r="CG4" s="44"/>
      <c r="CH4" s="44"/>
      <c r="CI4" s="44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</row>
    <row r="5" spans="2:137" ht="18.75">
      <c r="B5" s="156" t="s">
        <v>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X5" s="31" t="s">
        <v>47</v>
      </c>
      <c r="Y5" s="12"/>
      <c r="Z5" s="12"/>
      <c r="AA5" s="166" t="s">
        <v>45</v>
      </c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D5" s="105" t="s">
        <v>3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7"/>
      <c r="BP5" s="22"/>
      <c r="BQ5" s="22"/>
      <c r="BR5" s="51"/>
      <c r="BS5" s="51"/>
      <c r="BT5" s="51"/>
      <c r="BU5" s="51"/>
      <c r="BV5" s="14"/>
      <c r="BW5" s="14"/>
      <c r="BX5" s="14"/>
      <c r="BY5" s="14"/>
      <c r="BZ5" s="14"/>
      <c r="CA5" s="49"/>
      <c r="CB5" s="52"/>
      <c r="CC5" s="52"/>
      <c r="CD5" s="52"/>
      <c r="CE5" s="52"/>
      <c r="CF5" s="52"/>
      <c r="CG5" s="52"/>
      <c r="CH5" s="52"/>
      <c r="CI5" s="52"/>
      <c r="CJ5" s="49"/>
      <c r="CK5" s="49"/>
      <c r="CL5" s="49"/>
      <c r="CM5" s="50"/>
      <c r="CN5" s="50"/>
      <c r="CO5" s="50"/>
      <c r="CP5" s="50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</row>
    <row r="6" spans="24:137" ht="18.75" customHeight="1"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2"/>
      <c r="BD6" s="108"/>
      <c r="BE6" s="109"/>
      <c r="BF6" s="109" t="s">
        <v>8</v>
      </c>
      <c r="BG6" s="109"/>
      <c r="BH6" s="109"/>
      <c r="BI6" s="109"/>
      <c r="BJ6" s="109"/>
      <c r="BK6" s="109"/>
      <c r="BL6" s="109"/>
      <c r="BM6" s="109"/>
      <c r="BN6" s="109"/>
      <c r="BO6" s="110"/>
      <c r="BR6" s="49"/>
      <c r="BS6" s="49"/>
      <c r="BT6" s="49"/>
      <c r="BU6" s="49"/>
      <c r="BV6" s="48"/>
      <c r="BW6" s="49"/>
      <c r="BX6" s="49"/>
      <c r="BY6" s="49"/>
      <c r="BZ6" s="49"/>
      <c r="CA6" s="49"/>
      <c r="CB6" s="53"/>
      <c r="CC6" s="53"/>
      <c r="CD6" s="53"/>
      <c r="CE6" s="53"/>
      <c r="CF6" s="53"/>
      <c r="CG6" s="53"/>
      <c r="CH6" s="53"/>
      <c r="CI6" s="53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</row>
    <row r="7" spans="4:137" ht="24.75" customHeight="1" thickBot="1">
      <c r="D7" s="157">
        <f>AF27</f>
        <v>23500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X7" s="147" t="s">
        <v>46</v>
      </c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9"/>
      <c r="BD7" s="108"/>
      <c r="BE7" s="109"/>
      <c r="BF7" s="109" t="s">
        <v>113</v>
      </c>
      <c r="BG7" s="109"/>
      <c r="BH7" s="109"/>
      <c r="BI7" s="109"/>
      <c r="BJ7" s="109"/>
      <c r="BK7" s="109"/>
      <c r="BL7" s="109"/>
      <c r="BM7" s="109"/>
      <c r="BN7" s="109"/>
      <c r="BO7" s="110"/>
      <c r="BR7" s="49"/>
      <c r="BS7" s="49"/>
      <c r="BT7" s="49"/>
      <c r="BU7" s="49"/>
      <c r="BV7" s="54"/>
      <c r="BW7" s="39"/>
      <c r="BX7" s="49"/>
      <c r="BY7" s="49"/>
      <c r="BZ7" s="49"/>
      <c r="CA7" s="49"/>
      <c r="CB7" s="50"/>
      <c r="CC7" s="50"/>
      <c r="CD7" s="50"/>
      <c r="CE7" s="50"/>
      <c r="CF7" s="50"/>
      <c r="CG7" s="50"/>
      <c r="CH7" s="50"/>
      <c r="CI7" s="50"/>
      <c r="CJ7" s="1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</row>
    <row r="8" spans="24:137" ht="15.75" customHeight="1" thickTop="1">
      <c r="X8" s="153" t="s">
        <v>95</v>
      </c>
      <c r="Y8" s="137"/>
      <c r="Z8" s="137"/>
      <c r="AA8" s="137" t="s">
        <v>96</v>
      </c>
      <c r="AB8" s="137"/>
      <c r="AC8" s="137"/>
      <c r="AD8" s="137"/>
      <c r="AE8" s="137"/>
      <c r="AF8" s="137"/>
      <c r="AG8" s="137"/>
      <c r="AH8" s="137"/>
      <c r="AI8" s="137"/>
      <c r="AJ8" s="13"/>
      <c r="AK8" s="137" t="s">
        <v>97</v>
      </c>
      <c r="AL8" s="137"/>
      <c r="AM8" s="137"/>
      <c r="AN8" s="137" t="s">
        <v>98</v>
      </c>
      <c r="AO8" s="137"/>
      <c r="AP8" s="137"/>
      <c r="AQ8" s="137"/>
      <c r="AR8" s="137"/>
      <c r="AS8" s="137"/>
      <c r="AT8" s="137"/>
      <c r="AU8" s="137"/>
      <c r="AV8" s="137"/>
      <c r="AW8" s="137"/>
      <c r="AX8" s="13"/>
      <c r="AY8" s="13"/>
      <c r="AZ8" s="32"/>
      <c r="BD8" s="108"/>
      <c r="BE8" s="109"/>
      <c r="BF8" s="163" t="s">
        <v>87</v>
      </c>
      <c r="BG8" s="163"/>
      <c r="BH8" s="163"/>
      <c r="BI8" s="163"/>
      <c r="BJ8" s="163"/>
      <c r="BK8" s="109"/>
      <c r="BL8" s="109"/>
      <c r="BM8" s="109"/>
      <c r="BN8" s="109"/>
      <c r="BO8" s="110"/>
      <c r="BR8" s="49"/>
      <c r="BS8" s="49"/>
      <c r="BT8" s="49"/>
      <c r="BU8" s="49"/>
      <c r="BV8" s="48"/>
      <c r="BW8" s="49"/>
      <c r="BX8" s="49"/>
      <c r="BY8" s="49"/>
      <c r="BZ8" s="49"/>
      <c r="CA8" s="49"/>
      <c r="CB8" s="48"/>
      <c r="CC8" s="48"/>
      <c r="CD8" s="48"/>
      <c r="CE8" s="50"/>
      <c r="CF8" s="50"/>
      <c r="CG8" s="50"/>
      <c r="CH8" s="19"/>
      <c r="CI8" s="19"/>
      <c r="CJ8" s="1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</row>
    <row r="9" spans="24:137" ht="11.25" customHeight="1">
      <c r="X9" s="33" t="s">
        <v>50</v>
      </c>
      <c r="Y9" s="6"/>
      <c r="Z9" s="6"/>
      <c r="AA9" s="129" t="s">
        <v>63</v>
      </c>
      <c r="AB9" s="129"/>
      <c r="AC9" s="129"/>
      <c r="AD9" s="129"/>
      <c r="AE9" s="129"/>
      <c r="AF9" s="129"/>
      <c r="AG9" s="129"/>
      <c r="AH9" s="129"/>
      <c r="AI9" s="129" t="s">
        <v>102</v>
      </c>
      <c r="AJ9" s="129"/>
      <c r="AK9" s="129"/>
      <c r="AL9" s="129"/>
      <c r="AM9" s="129" t="s">
        <v>64</v>
      </c>
      <c r="AN9" s="129"/>
      <c r="AO9" s="129"/>
      <c r="AP9" s="129"/>
      <c r="AQ9" s="129"/>
      <c r="AR9" s="129"/>
      <c r="AS9" s="129"/>
      <c r="AT9" s="129"/>
      <c r="AU9" s="129"/>
      <c r="AV9" s="129"/>
      <c r="AW9" s="129" t="s">
        <v>104</v>
      </c>
      <c r="AX9" s="129"/>
      <c r="AY9" s="129"/>
      <c r="AZ9" s="130"/>
      <c r="BD9" s="108"/>
      <c r="BE9" s="109"/>
      <c r="BF9" s="163"/>
      <c r="BG9" s="163"/>
      <c r="BH9" s="163"/>
      <c r="BI9" s="163"/>
      <c r="BJ9" s="163"/>
      <c r="BK9" s="109"/>
      <c r="BL9" s="109"/>
      <c r="BM9" s="109"/>
      <c r="BN9" s="109"/>
      <c r="BO9" s="110"/>
      <c r="BR9" s="49"/>
      <c r="BS9" s="49"/>
      <c r="BT9" s="49"/>
      <c r="BU9" s="49"/>
      <c r="BV9" s="48"/>
      <c r="BW9" s="49"/>
      <c r="BX9" s="49"/>
      <c r="BY9" s="49"/>
      <c r="BZ9" s="49"/>
      <c r="CA9" s="55"/>
      <c r="CB9" s="55"/>
      <c r="CC9" s="55"/>
      <c r="CD9" s="55"/>
      <c r="CE9" s="56"/>
      <c r="CF9" s="57"/>
      <c r="CG9" s="57"/>
      <c r="CH9" s="57"/>
      <c r="CI9" s="57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</row>
    <row r="10" spans="2:137" ht="15" customHeight="1">
      <c r="B10" s="182" t="s">
        <v>130</v>
      </c>
      <c r="C10" s="182"/>
      <c r="D10" s="182"/>
      <c r="E10" s="182"/>
      <c r="F10" s="182"/>
      <c r="G10" s="182"/>
      <c r="H10" s="182"/>
      <c r="I10" s="182"/>
      <c r="J10" s="182"/>
      <c r="X10" s="33"/>
      <c r="Y10" s="6"/>
      <c r="Z10" s="6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30"/>
      <c r="BD10" s="108"/>
      <c r="BE10" s="109"/>
      <c r="BF10" s="109" t="s">
        <v>88</v>
      </c>
      <c r="BG10" s="111"/>
      <c r="BH10" s="111"/>
      <c r="BI10" s="111"/>
      <c r="BJ10" s="111"/>
      <c r="BK10" s="109"/>
      <c r="BL10" s="109"/>
      <c r="BM10" s="109"/>
      <c r="BN10" s="109"/>
      <c r="BO10" s="110"/>
      <c r="BR10" s="49"/>
      <c r="BS10" s="49"/>
      <c r="BT10" s="49"/>
      <c r="BU10" s="49"/>
      <c r="BV10" s="48"/>
      <c r="BW10" s="49"/>
      <c r="BX10" s="49"/>
      <c r="BY10" s="49"/>
      <c r="BZ10" s="49"/>
      <c r="CA10" s="55"/>
      <c r="CB10" s="55"/>
      <c r="CC10" s="55"/>
      <c r="CD10" s="55"/>
      <c r="CE10" s="56"/>
      <c r="CF10" s="58"/>
      <c r="CG10" s="58"/>
      <c r="CH10" s="58"/>
      <c r="CI10" s="58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</row>
    <row r="11" spans="2:137" ht="11.25" customHeight="1">
      <c r="B11" s="183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84"/>
      <c r="X11" s="170" t="s">
        <v>111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 t="s">
        <v>51</v>
      </c>
      <c r="AJ11" s="129"/>
      <c r="AK11" s="129"/>
      <c r="AL11" s="129"/>
      <c r="AM11" s="129"/>
      <c r="AN11" s="129">
        <v>123456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30"/>
      <c r="BD11" s="131" t="s">
        <v>70</v>
      </c>
      <c r="BE11" s="132"/>
      <c r="BF11" s="132"/>
      <c r="BG11" s="132"/>
      <c r="BH11" s="133"/>
      <c r="BI11" s="164"/>
      <c r="BJ11" s="164"/>
      <c r="BK11" s="164"/>
      <c r="BL11" s="164"/>
      <c r="BM11" s="164"/>
      <c r="BN11" s="164"/>
      <c r="BO11" s="164"/>
      <c r="BR11" s="49"/>
      <c r="BS11" s="49"/>
      <c r="BT11" s="49"/>
      <c r="BU11" s="49"/>
      <c r="BV11" s="48"/>
      <c r="BW11" s="49"/>
      <c r="BX11" s="49"/>
      <c r="BY11" s="49"/>
      <c r="BZ11" s="49"/>
      <c r="CA11" s="55"/>
      <c r="CB11" s="55"/>
      <c r="CC11" s="55"/>
      <c r="CD11" s="55"/>
      <c r="CE11" s="56"/>
      <c r="CF11" s="58"/>
      <c r="CG11" s="58"/>
      <c r="CH11" s="58"/>
      <c r="CI11" s="58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</row>
    <row r="12" spans="2:137" ht="11.2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7"/>
      <c r="X12" s="33" t="s">
        <v>52</v>
      </c>
      <c r="Y12" s="6"/>
      <c r="Z12" s="6"/>
      <c r="AA12" s="129" t="s">
        <v>112</v>
      </c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0"/>
      <c r="BD12" s="134"/>
      <c r="BE12" s="135"/>
      <c r="BF12" s="135"/>
      <c r="BG12" s="135"/>
      <c r="BH12" s="136"/>
      <c r="BI12" s="165"/>
      <c r="BJ12" s="165"/>
      <c r="BK12" s="165"/>
      <c r="BL12" s="165"/>
      <c r="BM12" s="165"/>
      <c r="BN12" s="165"/>
      <c r="BO12" s="165"/>
      <c r="BR12" s="49"/>
      <c r="BS12" s="49"/>
      <c r="BT12" s="49"/>
      <c r="BU12" s="49"/>
      <c r="BV12" s="48"/>
      <c r="BW12" s="49"/>
      <c r="BX12" s="49"/>
      <c r="BY12" s="49"/>
      <c r="BZ12" s="49"/>
      <c r="CA12" s="49"/>
      <c r="CB12" s="48"/>
      <c r="CC12" s="50"/>
      <c r="CD12" s="50"/>
      <c r="CE12" s="50"/>
      <c r="CF12" s="50"/>
      <c r="CG12" s="57"/>
      <c r="CH12" s="57"/>
      <c r="CI12" s="57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</row>
    <row r="13" spans="24:137" ht="17.25" customHeight="1">
      <c r="X13" s="34" t="s">
        <v>55</v>
      </c>
      <c r="Y13" s="35"/>
      <c r="Z13" s="35"/>
      <c r="AA13" s="35"/>
      <c r="AB13" s="35"/>
      <c r="AC13" s="144">
        <v>1234</v>
      </c>
      <c r="AD13" s="145"/>
      <c r="AE13" s="145"/>
      <c r="AF13" s="145"/>
      <c r="AG13" s="145"/>
      <c r="AH13" s="145"/>
      <c r="AI13" s="145"/>
      <c r="AJ13" s="15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6"/>
      <c r="BD13" s="159" t="s">
        <v>127</v>
      </c>
      <c r="BE13" s="160"/>
      <c r="BF13" s="160"/>
      <c r="BG13" s="160"/>
      <c r="BH13" s="161"/>
      <c r="BI13" s="127"/>
      <c r="BJ13" s="127"/>
      <c r="BK13" s="127"/>
      <c r="BL13" s="127"/>
      <c r="BM13" s="127"/>
      <c r="BN13" s="127"/>
      <c r="BO13" s="127"/>
      <c r="BR13" s="49"/>
      <c r="BS13" s="49"/>
      <c r="BT13" s="49"/>
      <c r="BU13" s="49"/>
      <c r="BV13" s="48"/>
      <c r="BW13" s="49"/>
      <c r="BX13" s="49"/>
      <c r="BY13" s="49"/>
      <c r="BZ13" s="49"/>
      <c r="CA13" s="49"/>
      <c r="CB13" s="49"/>
      <c r="CC13" s="49"/>
      <c r="CD13" s="49"/>
      <c r="CE13" s="48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55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</row>
    <row r="14" spans="5:137" ht="15" customHeight="1">
      <c r="E14" s="5" t="s">
        <v>6</v>
      </c>
      <c r="AX14" s="1" t="s">
        <v>56</v>
      </c>
      <c r="BR14" s="49"/>
      <c r="BS14" s="49"/>
      <c r="BT14" s="49"/>
      <c r="BU14" s="49"/>
      <c r="BV14" s="48"/>
      <c r="BW14" s="49"/>
      <c r="BX14" s="49"/>
      <c r="BY14" s="49"/>
      <c r="BZ14" s="49"/>
      <c r="CA14" s="59"/>
      <c r="CB14" s="49"/>
      <c r="CC14" s="49"/>
      <c r="CD14" s="49"/>
      <c r="CE14" s="48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</row>
    <row r="15" spans="2:137" ht="28.5" customHeight="1">
      <c r="B15" s="169" t="s">
        <v>15</v>
      </c>
      <c r="C15" s="169"/>
      <c r="D15" s="169"/>
      <c r="E15" s="126" t="s">
        <v>0</v>
      </c>
      <c r="F15" s="126"/>
      <c r="G15" s="126"/>
      <c r="H15" s="126"/>
      <c r="I15" s="126"/>
      <c r="J15" s="126"/>
      <c r="K15" s="126"/>
      <c r="L15" s="126"/>
      <c r="M15" s="126" t="s">
        <v>53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 t="s">
        <v>9</v>
      </c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38" t="s">
        <v>57</v>
      </c>
      <c r="AR15" s="139"/>
      <c r="AS15" s="139"/>
      <c r="AT15" s="139"/>
      <c r="AU15" s="139"/>
      <c r="AV15" s="139"/>
      <c r="AW15" s="139"/>
      <c r="AX15" s="127" t="s">
        <v>58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7" t="s">
        <v>59</v>
      </c>
      <c r="BI15" s="127"/>
      <c r="BJ15" s="127"/>
      <c r="BK15" s="127"/>
      <c r="BL15" s="127"/>
      <c r="BM15" s="127"/>
      <c r="BN15" s="127"/>
      <c r="BO15" s="127"/>
      <c r="BP15" s="127"/>
      <c r="BR15" s="49"/>
      <c r="BS15" s="49"/>
      <c r="BT15" s="49"/>
      <c r="BU15" s="49"/>
      <c r="BV15" s="60"/>
      <c r="BW15" s="48"/>
      <c r="BX15" s="50"/>
      <c r="BY15" s="50"/>
      <c r="BZ15" s="50"/>
      <c r="CA15" s="14"/>
      <c r="CB15" s="48"/>
      <c r="CC15" s="48"/>
      <c r="CD15" s="48"/>
      <c r="CE15" s="60"/>
      <c r="CF15" s="50"/>
      <c r="CG15" s="14"/>
      <c r="CH15" s="14"/>
      <c r="CI15" s="50"/>
      <c r="CJ15" s="50"/>
      <c r="CK15" s="50"/>
      <c r="CL15" s="50"/>
      <c r="CM15" s="50"/>
      <c r="CN15" s="14"/>
      <c r="CO15" s="14"/>
      <c r="CP15" s="14"/>
      <c r="CQ15" s="14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</row>
    <row r="16" spans="2:137" ht="18.75" customHeight="1">
      <c r="B16" s="126">
        <v>1</v>
      </c>
      <c r="C16" s="126"/>
      <c r="D16" s="126"/>
      <c r="E16" s="143" t="s">
        <v>120</v>
      </c>
      <c r="F16" s="143"/>
      <c r="G16" s="143"/>
      <c r="H16" s="143"/>
      <c r="I16" s="143"/>
      <c r="J16" s="143"/>
      <c r="K16" s="143"/>
      <c r="L16" s="143"/>
      <c r="M16" s="143" t="s">
        <v>54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28">
        <v>100000</v>
      </c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44"/>
      <c r="AR16" s="145"/>
      <c r="AS16" s="145"/>
      <c r="AT16" s="145"/>
      <c r="AU16" s="145"/>
      <c r="AV16" s="145"/>
      <c r="AW16" s="145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R16" s="49"/>
      <c r="BS16" s="49"/>
      <c r="BT16" s="49"/>
      <c r="BU16" s="49"/>
      <c r="BV16" s="48"/>
      <c r="BW16" s="48"/>
      <c r="BX16" s="61"/>
      <c r="BY16" s="61"/>
      <c r="BZ16" s="61"/>
      <c r="CA16" s="53"/>
      <c r="CB16" s="49"/>
      <c r="CC16" s="49"/>
      <c r="CD16" s="49"/>
      <c r="CE16" s="48"/>
      <c r="CF16" s="50"/>
      <c r="CG16" s="50"/>
      <c r="CH16" s="50"/>
      <c r="CI16" s="61"/>
      <c r="CJ16" s="61"/>
      <c r="CK16" s="61"/>
      <c r="CL16" s="53"/>
      <c r="CM16" s="50"/>
      <c r="CN16" s="14"/>
      <c r="CO16" s="14"/>
      <c r="CP16" s="14"/>
      <c r="CQ16" s="14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</row>
    <row r="17" spans="2:137" ht="18.75" customHeight="1">
      <c r="B17" s="126">
        <v>2</v>
      </c>
      <c r="C17" s="126"/>
      <c r="D17" s="126"/>
      <c r="E17" s="143">
        <v>999</v>
      </c>
      <c r="F17" s="143"/>
      <c r="G17" s="143"/>
      <c r="H17" s="143"/>
      <c r="I17" s="143"/>
      <c r="J17" s="143"/>
      <c r="K17" s="143"/>
      <c r="L17" s="143"/>
      <c r="M17" s="143" t="s">
        <v>100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28">
        <v>135000</v>
      </c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44"/>
      <c r="AR17" s="145"/>
      <c r="AS17" s="145"/>
      <c r="AT17" s="145"/>
      <c r="AU17" s="145"/>
      <c r="AV17" s="145"/>
      <c r="AW17" s="145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R17" s="49"/>
      <c r="BS17" s="49"/>
      <c r="BT17" s="49"/>
      <c r="BU17" s="49"/>
      <c r="BV17" s="48"/>
      <c r="BW17" s="48"/>
      <c r="BX17" s="61"/>
      <c r="BY17" s="61"/>
      <c r="BZ17" s="61"/>
      <c r="CA17" s="53"/>
      <c r="CB17" s="48"/>
      <c r="CC17" s="48"/>
      <c r="CD17" s="48"/>
      <c r="CE17" s="48"/>
      <c r="CF17" s="50"/>
      <c r="CG17" s="50"/>
      <c r="CH17" s="50"/>
      <c r="CI17" s="61"/>
      <c r="CJ17" s="61"/>
      <c r="CK17" s="61"/>
      <c r="CL17" s="53"/>
      <c r="CM17" s="50"/>
      <c r="CN17" s="14"/>
      <c r="CO17" s="14"/>
      <c r="CP17" s="14"/>
      <c r="CQ17" s="14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</row>
    <row r="18" spans="2:137" ht="18.75" customHeight="1">
      <c r="B18" s="126">
        <v>3</v>
      </c>
      <c r="C18" s="126"/>
      <c r="D18" s="126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44"/>
      <c r="AR18" s="145"/>
      <c r="AS18" s="145"/>
      <c r="AT18" s="145"/>
      <c r="AU18" s="145"/>
      <c r="AV18" s="145"/>
      <c r="AW18" s="145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R18" s="49"/>
      <c r="BS18" s="49"/>
      <c r="BT18" s="49"/>
      <c r="BU18" s="49"/>
      <c r="BV18" s="48"/>
      <c r="BW18" s="48"/>
      <c r="BX18" s="61"/>
      <c r="BY18" s="61"/>
      <c r="BZ18" s="61"/>
      <c r="CA18" s="53"/>
      <c r="CB18" s="49"/>
      <c r="CC18" s="49"/>
      <c r="CD18" s="49"/>
      <c r="CE18" s="48"/>
      <c r="CF18" s="50"/>
      <c r="CG18" s="50"/>
      <c r="CH18" s="50"/>
      <c r="CI18" s="61"/>
      <c r="CJ18" s="61"/>
      <c r="CK18" s="61"/>
      <c r="CL18" s="53"/>
      <c r="CM18" s="50"/>
      <c r="CN18" s="14"/>
      <c r="CO18" s="14"/>
      <c r="CP18" s="14"/>
      <c r="CQ18" s="14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</row>
    <row r="19" spans="2:137" ht="18.75" customHeight="1">
      <c r="B19" s="126">
        <v>4</v>
      </c>
      <c r="C19" s="126"/>
      <c r="D19" s="126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44"/>
      <c r="AR19" s="145"/>
      <c r="AS19" s="145"/>
      <c r="AT19" s="145"/>
      <c r="AU19" s="145"/>
      <c r="AV19" s="145"/>
      <c r="AW19" s="145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R19" s="49"/>
      <c r="BS19" s="49"/>
      <c r="BT19" s="49"/>
      <c r="BU19" s="49"/>
      <c r="BV19" s="48"/>
      <c r="BW19" s="48"/>
      <c r="BX19" s="61"/>
      <c r="BY19" s="61"/>
      <c r="BZ19" s="61"/>
      <c r="CA19" s="53"/>
      <c r="CB19" s="49"/>
      <c r="CC19" s="49"/>
      <c r="CD19" s="49"/>
      <c r="CE19" s="48"/>
      <c r="CF19" s="50"/>
      <c r="CG19" s="50"/>
      <c r="CH19" s="50"/>
      <c r="CI19" s="61"/>
      <c r="CJ19" s="61"/>
      <c r="CK19" s="61"/>
      <c r="CL19" s="53"/>
      <c r="CM19" s="50"/>
      <c r="CN19" s="14"/>
      <c r="CO19" s="14"/>
      <c r="CP19" s="14"/>
      <c r="CQ19" s="14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</row>
    <row r="20" spans="2:137" ht="18.75" customHeight="1">
      <c r="B20" s="126">
        <v>5</v>
      </c>
      <c r="C20" s="126"/>
      <c r="D20" s="126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4"/>
      <c r="AR20" s="145"/>
      <c r="AS20" s="145"/>
      <c r="AT20" s="145"/>
      <c r="AU20" s="145"/>
      <c r="AV20" s="145"/>
      <c r="AW20" s="145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R20" s="49"/>
      <c r="BS20" s="49"/>
      <c r="BT20" s="49"/>
      <c r="BU20" s="49"/>
      <c r="BV20" s="48"/>
      <c r="BW20" s="48"/>
      <c r="BX20" s="61"/>
      <c r="BY20" s="61"/>
      <c r="BZ20" s="61"/>
      <c r="CA20" s="53"/>
      <c r="CB20" s="49"/>
      <c r="CC20" s="49"/>
      <c r="CD20" s="49"/>
      <c r="CE20" s="48"/>
      <c r="CF20" s="50"/>
      <c r="CG20" s="50"/>
      <c r="CH20" s="50"/>
      <c r="CI20" s="61"/>
      <c r="CJ20" s="61"/>
      <c r="CK20" s="61"/>
      <c r="CL20" s="53"/>
      <c r="CM20" s="50"/>
      <c r="CN20" s="14"/>
      <c r="CO20" s="14"/>
      <c r="CP20" s="14"/>
      <c r="CQ20" s="14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</row>
    <row r="21" spans="2:137" ht="18.75" customHeight="1">
      <c r="B21" s="126">
        <v>6</v>
      </c>
      <c r="C21" s="126"/>
      <c r="D21" s="126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44"/>
      <c r="AR21" s="145"/>
      <c r="AS21" s="145"/>
      <c r="AT21" s="145"/>
      <c r="AU21" s="145"/>
      <c r="AV21" s="145"/>
      <c r="AW21" s="145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R21" s="49"/>
      <c r="BS21" s="49"/>
      <c r="BT21" s="49"/>
      <c r="BU21" s="49"/>
      <c r="BV21" s="48"/>
      <c r="BW21" s="48"/>
      <c r="BX21" s="61"/>
      <c r="BY21" s="61"/>
      <c r="BZ21" s="61"/>
      <c r="CA21" s="53"/>
      <c r="CB21" s="49"/>
      <c r="CC21" s="49"/>
      <c r="CD21" s="49"/>
      <c r="CE21" s="48"/>
      <c r="CF21" s="50"/>
      <c r="CG21" s="50"/>
      <c r="CH21" s="50"/>
      <c r="CI21" s="61"/>
      <c r="CJ21" s="61"/>
      <c r="CK21" s="61"/>
      <c r="CL21" s="53"/>
      <c r="CM21" s="50"/>
      <c r="CN21" s="14"/>
      <c r="CO21" s="14"/>
      <c r="CP21" s="14"/>
      <c r="CQ21" s="14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</row>
    <row r="22" spans="2:137" ht="18.75" customHeight="1">
      <c r="B22" s="126">
        <v>7</v>
      </c>
      <c r="C22" s="126"/>
      <c r="D22" s="126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44"/>
      <c r="AR22" s="145"/>
      <c r="AS22" s="145"/>
      <c r="AT22" s="145"/>
      <c r="AU22" s="145"/>
      <c r="AV22" s="145"/>
      <c r="AW22" s="145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R22" s="49"/>
      <c r="BS22" s="49"/>
      <c r="BT22" s="49"/>
      <c r="BU22" s="49"/>
      <c r="BV22" s="48"/>
      <c r="BW22" s="48"/>
      <c r="BX22" s="61"/>
      <c r="BY22" s="61"/>
      <c r="BZ22" s="61"/>
      <c r="CA22" s="53"/>
      <c r="CB22" s="49"/>
      <c r="CC22" s="49"/>
      <c r="CD22" s="49"/>
      <c r="CE22" s="48"/>
      <c r="CF22" s="50"/>
      <c r="CG22" s="50"/>
      <c r="CH22" s="50"/>
      <c r="CI22" s="61"/>
      <c r="CJ22" s="61"/>
      <c r="CK22" s="61"/>
      <c r="CL22" s="53"/>
      <c r="CM22" s="50"/>
      <c r="CN22" s="14"/>
      <c r="CO22" s="14"/>
      <c r="CP22" s="14"/>
      <c r="CQ22" s="14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2:137" ht="18.75" customHeight="1">
      <c r="B23" s="126">
        <v>8</v>
      </c>
      <c r="C23" s="126"/>
      <c r="D23" s="126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44"/>
      <c r="AR23" s="145"/>
      <c r="AS23" s="145"/>
      <c r="AT23" s="145"/>
      <c r="AU23" s="145"/>
      <c r="AV23" s="145"/>
      <c r="AW23" s="145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R23" s="49"/>
      <c r="BS23" s="49"/>
      <c r="BT23" s="49"/>
      <c r="BU23" s="49"/>
      <c r="BV23" s="48"/>
      <c r="BW23" s="48"/>
      <c r="BX23" s="61"/>
      <c r="BY23" s="61"/>
      <c r="BZ23" s="61"/>
      <c r="CA23" s="53"/>
      <c r="CB23" s="49"/>
      <c r="CC23" s="49"/>
      <c r="CD23" s="49"/>
      <c r="CE23" s="48"/>
      <c r="CF23" s="50"/>
      <c r="CG23" s="50"/>
      <c r="CH23" s="50"/>
      <c r="CI23" s="61"/>
      <c r="CJ23" s="61"/>
      <c r="CK23" s="61"/>
      <c r="CL23" s="53"/>
      <c r="CM23" s="50"/>
      <c r="CN23" s="14"/>
      <c r="CO23" s="14"/>
      <c r="CP23" s="14"/>
      <c r="CQ23" s="14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</row>
    <row r="24" spans="2:137" ht="18.75" customHeight="1">
      <c r="B24" s="126">
        <v>9</v>
      </c>
      <c r="C24" s="126"/>
      <c r="D24" s="126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44"/>
      <c r="AR24" s="145"/>
      <c r="AS24" s="145"/>
      <c r="AT24" s="145"/>
      <c r="AU24" s="145"/>
      <c r="AV24" s="145"/>
      <c r="AW24" s="145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R24" s="49"/>
      <c r="BS24" s="49"/>
      <c r="BT24" s="49"/>
      <c r="BU24" s="49"/>
      <c r="BV24" s="48"/>
      <c r="BW24" s="48"/>
      <c r="BX24" s="61"/>
      <c r="BY24" s="61"/>
      <c r="BZ24" s="61"/>
      <c r="CA24" s="53"/>
      <c r="CB24" s="49"/>
      <c r="CC24" s="49"/>
      <c r="CD24" s="49"/>
      <c r="CE24" s="48"/>
      <c r="CF24" s="50"/>
      <c r="CG24" s="50"/>
      <c r="CH24" s="50"/>
      <c r="CI24" s="61"/>
      <c r="CJ24" s="61"/>
      <c r="CK24" s="61"/>
      <c r="CL24" s="53"/>
      <c r="CM24" s="50"/>
      <c r="CN24" s="14"/>
      <c r="CO24" s="14"/>
      <c r="CP24" s="14"/>
      <c r="CQ24" s="14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</row>
    <row r="25" spans="2:137" ht="18.75" customHeight="1">
      <c r="B25" s="126">
        <v>10</v>
      </c>
      <c r="C25" s="126"/>
      <c r="D25" s="126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43"/>
      <c r="AR25" s="143"/>
      <c r="AS25" s="143"/>
      <c r="AT25" s="143"/>
      <c r="AU25" s="143"/>
      <c r="AV25" s="143"/>
      <c r="AW25" s="143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R25" s="49"/>
      <c r="BS25" s="49"/>
      <c r="BT25" s="49"/>
      <c r="BU25" s="49"/>
      <c r="BV25" s="48"/>
      <c r="BW25" s="48"/>
      <c r="BX25" s="61"/>
      <c r="BY25" s="61"/>
      <c r="BZ25" s="61"/>
      <c r="CA25" s="53"/>
      <c r="CB25" s="49"/>
      <c r="CC25" s="49"/>
      <c r="CD25" s="49"/>
      <c r="CE25" s="48"/>
      <c r="CF25" s="50"/>
      <c r="CG25" s="50"/>
      <c r="CH25" s="50"/>
      <c r="CI25" s="61"/>
      <c r="CJ25" s="61"/>
      <c r="CK25" s="61"/>
      <c r="CL25" s="53"/>
      <c r="CM25" s="50"/>
      <c r="CN25" s="14"/>
      <c r="CO25" s="14"/>
      <c r="CP25" s="14"/>
      <c r="CQ25" s="14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</row>
    <row r="26" spans="2:137" ht="18.75" customHeight="1">
      <c r="B26" s="126"/>
      <c r="C26" s="126"/>
      <c r="D26" s="126"/>
      <c r="E26" s="143"/>
      <c r="F26" s="143"/>
      <c r="G26" s="143"/>
      <c r="H26" s="143"/>
      <c r="I26" s="143"/>
      <c r="J26" s="143"/>
      <c r="K26" s="143"/>
      <c r="L26" s="143"/>
      <c r="M26" s="178" t="s">
        <v>133</v>
      </c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7">
        <f>IF(AF16="","",SUM(AF16:AP25))</f>
        <v>235000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43"/>
      <c r="AR26" s="143"/>
      <c r="AS26" s="143"/>
      <c r="AT26" s="143"/>
      <c r="AU26" s="143"/>
      <c r="AV26" s="143"/>
      <c r="AW26" s="143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R26" s="49"/>
      <c r="BS26" s="49"/>
      <c r="BT26" s="49"/>
      <c r="BU26" s="49"/>
      <c r="BV26" s="48"/>
      <c r="BW26" s="48"/>
      <c r="BX26" s="61"/>
      <c r="BY26" s="61"/>
      <c r="BZ26" s="61"/>
      <c r="CA26" s="53"/>
      <c r="CB26" s="49"/>
      <c r="CC26" s="49"/>
      <c r="CD26" s="49"/>
      <c r="CE26" s="48"/>
      <c r="CF26" s="50"/>
      <c r="CG26" s="50"/>
      <c r="CH26" s="50"/>
      <c r="CI26" s="61"/>
      <c r="CJ26" s="61"/>
      <c r="CK26" s="61"/>
      <c r="CL26" s="53"/>
      <c r="CM26" s="50"/>
      <c r="CN26" s="14"/>
      <c r="CO26" s="14"/>
      <c r="CP26" s="14"/>
      <c r="CQ26" s="14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</row>
    <row r="27" spans="24:137" ht="20.25" customHeight="1">
      <c r="X27" s="126" t="s">
        <v>131</v>
      </c>
      <c r="Y27" s="126"/>
      <c r="Z27" s="126"/>
      <c r="AA27" s="126"/>
      <c r="AB27" s="126"/>
      <c r="AC27" s="126"/>
      <c r="AD27" s="126"/>
      <c r="AE27" s="126"/>
      <c r="AF27" s="177">
        <f>IF(AF26="","",AF26*10%)</f>
        <v>23500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BR27" s="49"/>
      <c r="BS27" s="49"/>
      <c r="BT27" s="49"/>
      <c r="BU27" s="49"/>
      <c r="BV27" s="48"/>
      <c r="BW27" s="49"/>
      <c r="BX27" s="49"/>
      <c r="BY27" s="49"/>
      <c r="BZ27" s="49"/>
      <c r="CA27" s="59"/>
      <c r="CB27" s="49"/>
      <c r="CC27" s="49"/>
      <c r="CD27" s="49"/>
      <c r="CE27" s="48"/>
      <c r="CF27" s="50"/>
      <c r="CG27" s="14"/>
      <c r="CH27" s="14"/>
      <c r="CI27" s="61"/>
      <c r="CJ27" s="53"/>
      <c r="CK27" s="53"/>
      <c r="CL27" s="53"/>
      <c r="CM27" s="50"/>
      <c r="CN27" s="14"/>
      <c r="CO27" s="14"/>
      <c r="CP27" s="14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</row>
    <row r="28" spans="1:137" ht="20.25" customHeight="1">
      <c r="A28" s="112" t="s">
        <v>99</v>
      </c>
      <c r="B28" s="113" t="s">
        <v>65</v>
      </c>
      <c r="C28" s="2"/>
      <c r="D28" s="2"/>
      <c r="X28" s="126" t="s">
        <v>132</v>
      </c>
      <c r="Y28" s="126"/>
      <c r="Z28" s="126"/>
      <c r="AA28" s="126"/>
      <c r="AB28" s="126"/>
      <c r="AC28" s="126"/>
      <c r="AD28" s="126"/>
      <c r="AE28" s="126"/>
      <c r="AF28" s="177">
        <f>IF(AF26="","",SUM(AF26:AP27))</f>
        <v>258500</v>
      </c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S28" s="6"/>
      <c r="AT28" s="6"/>
      <c r="AU28" s="6"/>
      <c r="AV28" s="6"/>
      <c r="AW28" s="171" t="s">
        <v>61</v>
      </c>
      <c r="AX28" s="172"/>
      <c r="AY28" s="172"/>
      <c r="AZ28" s="172"/>
      <c r="BA28" s="173"/>
      <c r="BB28" s="171" t="s">
        <v>60</v>
      </c>
      <c r="BC28" s="172"/>
      <c r="BD28" s="172"/>
      <c r="BE28" s="172"/>
      <c r="BF28" s="173"/>
      <c r="BG28" s="174" t="s">
        <v>13</v>
      </c>
      <c r="BH28" s="175"/>
      <c r="BI28" s="175"/>
      <c r="BJ28" s="175"/>
      <c r="BK28" s="176"/>
      <c r="BL28" s="171" t="s">
        <v>62</v>
      </c>
      <c r="BM28" s="172"/>
      <c r="BN28" s="172"/>
      <c r="BO28" s="172"/>
      <c r="BP28" s="173"/>
      <c r="BR28" s="49"/>
      <c r="BS28" s="49"/>
      <c r="BT28" s="49"/>
      <c r="BU28" s="49"/>
      <c r="BV28" s="48"/>
      <c r="BW28" s="49"/>
      <c r="BX28" s="49"/>
      <c r="BY28" s="49"/>
      <c r="BZ28" s="49"/>
      <c r="CA28" s="59"/>
      <c r="CB28" s="49"/>
      <c r="CC28" s="49"/>
      <c r="CD28" s="49"/>
      <c r="CE28" s="48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</row>
    <row r="29" spans="2:137" ht="17.25">
      <c r="B29" s="113" t="s">
        <v>67</v>
      </c>
      <c r="C29" s="2"/>
      <c r="D29" s="2"/>
      <c r="X29" s="164" t="s">
        <v>91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R29" s="49"/>
      <c r="BS29" s="49"/>
      <c r="BT29" s="49"/>
      <c r="BU29" s="49"/>
      <c r="BV29" s="62"/>
      <c r="BW29" s="62"/>
      <c r="BX29" s="49"/>
      <c r="BY29" s="49"/>
      <c r="BZ29" s="49"/>
      <c r="CA29" s="59"/>
      <c r="CB29" s="49"/>
      <c r="CC29" s="49"/>
      <c r="CD29" s="49"/>
      <c r="CE29" s="48"/>
      <c r="CF29" s="18"/>
      <c r="CG29" s="14"/>
      <c r="CH29" s="14"/>
      <c r="CI29" s="14"/>
      <c r="CJ29" s="14"/>
      <c r="CK29" s="14"/>
      <c r="CL29" s="19"/>
      <c r="CM29" s="19"/>
      <c r="CN29" s="14"/>
      <c r="CO29" s="14"/>
      <c r="CP29" s="14"/>
      <c r="CQ29" s="18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</row>
    <row r="30" spans="2:137" ht="18" customHeight="1">
      <c r="B30" s="113" t="s">
        <v>68</v>
      </c>
      <c r="C30" s="2"/>
      <c r="D30" s="2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R30" s="49"/>
      <c r="BS30" s="49"/>
      <c r="BT30" s="49"/>
      <c r="BU30" s="49"/>
      <c r="BV30" s="48"/>
      <c r="BW30" s="17"/>
      <c r="BX30" s="63"/>
      <c r="BY30" s="19"/>
      <c r="BZ30" s="19"/>
      <c r="CA30" s="63"/>
      <c r="CB30" s="49"/>
      <c r="CC30" s="49"/>
      <c r="CD30" s="49"/>
      <c r="CE30" s="48"/>
      <c r="CF30" s="49"/>
      <c r="CG30" s="49"/>
      <c r="CH30" s="49"/>
      <c r="CI30" s="50"/>
      <c r="CJ30" s="19"/>
      <c r="CK30" s="50"/>
      <c r="CL30" s="19"/>
      <c r="CM30" s="19"/>
      <c r="CN30" s="50"/>
      <c r="CO30" s="19"/>
      <c r="CP30" s="19"/>
      <c r="CQ30" s="1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</row>
    <row r="31" spans="49:137" ht="18" customHeight="1"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R31" s="49"/>
      <c r="BS31" s="49"/>
      <c r="BT31" s="49"/>
      <c r="BU31" s="49"/>
      <c r="BV31" s="48"/>
      <c r="BW31" s="17"/>
      <c r="BX31" s="63"/>
      <c r="BY31" s="19"/>
      <c r="BZ31" s="19"/>
      <c r="CA31" s="64"/>
      <c r="CB31" s="17"/>
      <c r="CC31" s="17"/>
      <c r="CD31" s="17"/>
      <c r="CE31" s="48"/>
      <c r="CF31" s="49"/>
      <c r="CG31" s="49"/>
      <c r="CH31" s="49"/>
      <c r="CI31" s="19"/>
      <c r="CJ31" s="19"/>
      <c r="CK31" s="19"/>
      <c r="CL31" s="19"/>
      <c r="CM31" s="19"/>
      <c r="CN31" s="19"/>
      <c r="CO31" s="19"/>
      <c r="CP31" s="19"/>
      <c r="CQ31" s="1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</row>
    <row r="32" spans="57:137" ht="14.25" customHeight="1">
      <c r="BE32" s="1" t="s">
        <v>69</v>
      </c>
      <c r="BK32" s="1" t="s">
        <v>117</v>
      </c>
      <c r="BR32" s="49"/>
      <c r="BS32" s="49"/>
      <c r="BT32" s="49"/>
      <c r="BU32" s="49"/>
      <c r="BV32" s="48"/>
      <c r="BW32" s="17"/>
      <c r="BX32" s="63"/>
      <c r="BY32" s="19"/>
      <c r="BZ32" s="19"/>
      <c r="CA32" s="63"/>
      <c r="CB32" s="17"/>
      <c r="CC32" s="17"/>
      <c r="CD32" s="17"/>
      <c r="CE32" s="48"/>
      <c r="CF32" s="49"/>
      <c r="CG32" s="49"/>
      <c r="CH32" s="49"/>
      <c r="CI32" s="19"/>
      <c r="CJ32" s="19"/>
      <c r="CK32" s="19"/>
      <c r="CL32" s="19"/>
      <c r="CM32" s="19"/>
      <c r="CN32" s="19"/>
      <c r="CO32" s="19"/>
      <c r="CP32" s="19"/>
      <c r="CQ32" s="1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</row>
    <row r="33" spans="63:137" ht="14.25">
      <c r="BK33" s="1" t="s">
        <v>129</v>
      </c>
      <c r="BR33" s="49"/>
      <c r="BS33" s="49"/>
      <c r="BT33" s="49"/>
      <c r="BU33" s="49"/>
      <c r="BV33" s="48"/>
      <c r="BW33" s="49"/>
      <c r="BX33" s="49"/>
      <c r="BY33" s="49"/>
      <c r="BZ33" s="49"/>
      <c r="CA33" s="49"/>
      <c r="CB33" s="49"/>
      <c r="CC33" s="49"/>
      <c r="CD33" s="49"/>
      <c r="CE33" s="48"/>
      <c r="CF33" s="49"/>
      <c r="CG33" s="49"/>
      <c r="CH33" s="49"/>
      <c r="CI33" s="50"/>
      <c r="CJ33" s="50"/>
      <c r="CK33" s="50"/>
      <c r="CL33" s="19"/>
      <c r="CM33" s="19"/>
      <c r="CN33" s="65"/>
      <c r="CO33" s="87"/>
      <c r="CP33" s="87"/>
      <c r="CQ33" s="87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</row>
    <row r="34" spans="2:137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9"/>
      <c r="BS34" s="49"/>
      <c r="BT34" s="49"/>
      <c r="BU34" s="49"/>
      <c r="BV34" s="48"/>
      <c r="BW34" s="49"/>
      <c r="BX34" s="49"/>
      <c r="BY34" s="49"/>
      <c r="BZ34" s="49"/>
      <c r="CA34" s="49"/>
      <c r="CB34" s="49"/>
      <c r="CC34" s="49"/>
      <c r="CD34" s="49"/>
      <c r="CE34" s="48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</row>
    <row r="44" ht="15" customHeight="1"/>
    <row r="77" ht="15" customHeight="1"/>
  </sheetData>
  <sheetProtection/>
  <mergeCells count="134">
    <mergeCell ref="B10:J10"/>
    <mergeCell ref="B11:T12"/>
    <mergeCell ref="B25:D25"/>
    <mergeCell ref="E25:L25"/>
    <mergeCell ref="M25:AE25"/>
    <mergeCell ref="AF25:AP25"/>
    <mergeCell ref="X29:AE30"/>
    <mergeCell ref="AF29:AP30"/>
    <mergeCell ref="X27:AE27"/>
    <mergeCell ref="AX21:BG21"/>
    <mergeCell ref="AX22:BG22"/>
    <mergeCell ref="AQ21:AW21"/>
    <mergeCell ref="AQ22:AW22"/>
    <mergeCell ref="AX23:BG23"/>
    <mergeCell ref="X28:AE28"/>
    <mergeCell ref="AF28:AP28"/>
    <mergeCell ref="BL29:BP31"/>
    <mergeCell ref="AQ24:AW24"/>
    <mergeCell ref="AQ26:AW26"/>
    <mergeCell ref="AX26:BG26"/>
    <mergeCell ref="AW28:BA28"/>
    <mergeCell ref="AW29:BA31"/>
    <mergeCell ref="BB29:BF31"/>
    <mergeCell ref="BG29:BK31"/>
    <mergeCell ref="AX25:BG25"/>
    <mergeCell ref="BH25:BP25"/>
    <mergeCell ref="E24:L24"/>
    <mergeCell ref="BH23:BP23"/>
    <mergeCell ref="BH26:BP26"/>
    <mergeCell ref="AX24:BG24"/>
    <mergeCell ref="E26:L26"/>
    <mergeCell ref="M26:AE26"/>
    <mergeCell ref="AF24:AP24"/>
    <mergeCell ref="AQ25:AW25"/>
    <mergeCell ref="M24:AE24"/>
    <mergeCell ref="BH19:BP19"/>
    <mergeCell ref="BH20:BP20"/>
    <mergeCell ref="BH21:BP21"/>
    <mergeCell ref="BH22:BP22"/>
    <mergeCell ref="AQ20:AW20"/>
    <mergeCell ref="BH24:BP24"/>
    <mergeCell ref="AF23:AP23"/>
    <mergeCell ref="E23:L23"/>
    <mergeCell ref="E20:L20"/>
    <mergeCell ref="E21:L21"/>
    <mergeCell ref="M22:AE22"/>
    <mergeCell ref="E22:L22"/>
    <mergeCell ref="M20:AE20"/>
    <mergeCell ref="M23:AE23"/>
    <mergeCell ref="AF22:AP22"/>
    <mergeCell ref="AF20:AP20"/>
    <mergeCell ref="AF21:AP21"/>
    <mergeCell ref="BH18:BP18"/>
    <mergeCell ref="BL28:BP28"/>
    <mergeCell ref="BG28:BK28"/>
    <mergeCell ref="AQ23:AW23"/>
    <mergeCell ref="BB28:BF28"/>
    <mergeCell ref="AF26:AP26"/>
    <mergeCell ref="AF27:AP27"/>
    <mergeCell ref="AF17:AP17"/>
    <mergeCell ref="E19:L19"/>
    <mergeCell ref="M21:AE21"/>
    <mergeCell ref="AX18:BG18"/>
    <mergeCell ref="AX20:BG20"/>
    <mergeCell ref="AQ18:AW18"/>
    <mergeCell ref="AQ19:AW19"/>
    <mergeCell ref="AX19:BG19"/>
    <mergeCell ref="B16:D16"/>
    <mergeCell ref="B18:D18"/>
    <mergeCell ref="B15:D15"/>
    <mergeCell ref="X11:Z11"/>
    <mergeCell ref="E15:L15"/>
    <mergeCell ref="M16:AE16"/>
    <mergeCell ref="M17:AE17"/>
    <mergeCell ref="E16:L16"/>
    <mergeCell ref="E17:L17"/>
    <mergeCell ref="E18:L18"/>
    <mergeCell ref="BL1:BQ1"/>
    <mergeCell ref="BB2:BE2"/>
    <mergeCell ref="BF2:BH2"/>
    <mergeCell ref="BF8:BJ9"/>
    <mergeCell ref="BI11:BO12"/>
    <mergeCell ref="AM9:AV10"/>
    <mergeCell ref="AA5:AZ5"/>
    <mergeCell ref="Y4:AF4"/>
    <mergeCell ref="AA12:AZ12"/>
    <mergeCell ref="AN11:AZ11"/>
    <mergeCell ref="AI11:AM11"/>
    <mergeCell ref="AX16:BG16"/>
    <mergeCell ref="AC13:AJ13"/>
    <mergeCell ref="BD13:BH13"/>
    <mergeCell ref="BH15:BP15"/>
    <mergeCell ref="AA11:AH11"/>
    <mergeCell ref="BI13:BO13"/>
    <mergeCell ref="B1:R1"/>
    <mergeCell ref="X7:AZ7"/>
    <mergeCell ref="X6:AZ6"/>
    <mergeCell ref="X8:Z8"/>
    <mergeCell ref="AB1:AU1"/>
    <mergeCell ref="T1:W1"/>
    <mergeCell ref="B5:R5"/>
    <mergeCell ref="D7:R7"/>
    <mergeCell ref="AK8:AM8"/>
    <mergeCell ref="AN8:AW8"/>
    <mergeCell ref="CR2:CS2"/>
    <mergeCell ref="BJ2:BL2"/>
    <mergeCell ref="BN2:BP2"/>
    <mergeCell ref="M19:AE19"/>
    <mergeCell ref="AQ17:AW17"/>
    <mergeCell ref="AX17:BG17"/>
    <mergeCell ref="AF16:AP16"/>
    <mergeCell ref="AQ16:AW16"/>
    <mergeCell ref="AF19:AP19"/>
    <mergeCell ref="M18:AE18"/>
    <mergeCell ref="AW9:AZ10"/>
    <mergeCell ref="BD11:BH12"/>
    <mergeCell ref="AA8:AI8"/>
    <mergeCell ref="AA9:AH10"/>
    <mergeCell ref="AQ15:AW15"/>
    <mergeCell ref="B24:D24"/>
    <mergeCell ref="AX15:BG15"/>
    <mergeCell ref="M15:AE15"/>
    <mergeCell ref="AF15:AP15"/>
    <mergeCell ref="AI9:AL10"/>
    <mergeCell ref="B26:D26"/>
    <mergeCell ref="B21:D21"/>
    <mergeCell ref="B22:D22"/>
    <mergeCell ref="BH16:BP16"/>
    <mergeCell ref="BH17:BP17"/>
    <mergeCell ref="B19:D19"/>
    <mergeCell ref="B23:D23"/>
    <mergeCell ref="B20:D20"/>
    <mergeCell ref="AF18:AP18"/>
    <mergeCell ref="B17:D17"/>
  </mergeCells>
  <dataValidations count="3">
    <dataValidation type="list" allowBlank="1" showInputMessage="1" showErrorMessage="1" sqref="AA11:AH11">
      <formula1>科目</formula1>
    </dataValidation>
    <dataValidation type="list" allowBlank="1" showInputMessage="1" showErrorMessage="1" sqref="AW9:AZ10">
      <formula1>支店名</formula1>
    </dataValidation>
    <dataValidation type="list" allowBlank="1" showInputMessage="1" showErrorMessage="1" sqref="AI9:AL10">
      <formula1>金融機関</formula1>
    </dataValidation>
  </dataValidations>
  <printOptions/>
  <pageMargins left="0" right="0" top="0.42" bottom="0" header="0.275590551181102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G33"/>
  <sheetViews>
    <sheetView tabSelected="1" zoomScalePageLayoutView="0" workbookViewId="0" topLeftCell="A1">
      <selection activeCell="B11" sqref="B11:T12"/>
    </sheetView>
  </sheetViews>
  <sheetFormatPr defaultColWidth="9.140625" defaultRowHeight="15"/>
  <cols>
    <col min="1" max="1" width="2.00390625" style="1" customWidth="1"/>
    <col min="2" max="73" width="2.140625" style="1" customWidth="1"/>
    <col min="74" max="74" width="2.140625" style="8" customWidth="1"/>
    <col min="75" max="82" width="2.140625" style="1" customWidth="1"/>
    <col min="83" max="83" width="2.140625" style="8" customWidth="1"/>
    <col min="84" max="153" width="2.140625" style="1" customWidth="1"/>
    <col min="154" max="16384" width="9.00390625" style="1" customWidth="1"/>
  </cols>
  <sheetData>
    <row r="1" spans="2:137" s="28" customFormat="1" ht="26.25" customHeight="1" thickBot="1">
      <c r="B1" s="146" t="s">
        <v>39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25"/>
      <c r="T1" s="155">
        <f>IF($BJ$2="","",$BJ$2)</f>
      </c>
      <c r="U1" s="155"/>
      <c r="V1" s="155"/>
      <c r="W1" s="155"/>
      <c r="X1" s="26" t="s">
        <v>37</v>
      </c>
      <c r="Y1" s="26"/>
      <c r="Z1" s="27"/>
      <c r="AA1" s="27"/>
      <c r="AB1" s="154" t="s">
        <v>38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26"/>
      <c r="AW1" s="26"/>
      <c r="BL1" s="162" t="s">
        <v>40</v>
      </c>
      <c r="BM1" s="162"/>
      <c r="BN1" s="162"/>
      <c r="BO1" s="162"/>
      <c r="BP1" s="162"/>
      <c r="BQ1" s="162"/>
      <c r="BR1" s="37"/>
      <c r="BS1" s="37"/>
      <c r="BT1" s="37"/>
      <c r="BU1" s="37"/>
      <c r="BV1" s="37"/>
      <c r="BW1" s="37"/>
      <c r="BX1" s="37"/>
      <c r="BY1" s="38"/>
      <c r="BZ1" s="39"/>
      <c r="CA1" s="40"/>
      <c r="CB1" s="38"/>
      <c r="CC1" s="38"/>
      <c r="CD1" s="38"/>
      <c r="CE1" s="41"/>
      <c r="CF1" s="41"/>
      <c r="CG1" s="41"/>
      <c r="CH1" s="41"/>
      <c r="CI1" s="42"/>
      <c r="CJ1" s="42"/>
      <c r="CK1" s="43"/>
      <c r="CL1" s="43"/>
      <c r="CM1" s="43"/>
      <c r="CN1" s="43"/>
      <c r="CO1" s="43"/>
      <c r="CP1" s="38"/>
      <c r="CQ1" s="38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</row>
    <row r="2" spans="50:137" s="2" customFormat="1" ht="19.5" customHeight="1" thickTop="1">
      <c r="AX2" s="10"/>
      <c r="AY2" s="10"/>
      <c r="AZ2" s="10"/>
      <c r="BA2" s="10"/>
      <c r="BB2" s="142" t="s">
        <v>128</v>
      </c>
      <c r="BC2" s="142"/>
      <c r="BD2" s="142"/>
      <c r="BE2" s="142"/>
      <c r="BF2" s="141"/>
      <c r="BG2" s="141"/>
      <c r="BH2" s="141"/>
      <c r="BI2" s="7" t="s">
        <v>41</v>
      </c>
      <c r="BJ2" s="141"/>
      <c r="BK2" s="141"/>
      <c r="BL2" s="141"/>
      <c r="BM2" s="7" t="s">
        <v>42</v>
      </c>
      <c r="BN2" s="142"/>
      <c r="BO2" s="142"/>
      <c r="BP2" s="142"/>
      <c r="BQ2" s="7" t="s">
        <v>43</v>
      </c>
      <c r="BR2" s="17"/>
      <c r="BS2" s="17"/>
      <c r="BT2" s="17"/>
      <c r="BU2" s="17"/>
      <c r="BV2" s="18"/>
      <c r="BW2" s="17"/>
      <c r="BX2" s="17"/>
      <c r="BY2" s="17"/>
      <c r="BZ2" s="17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29"/>
      <c r="CL2" s="29"/>
      <c r="CM2" s="29"/>
      <c r="CN2" s="29"/>
      <c r="CO2" s="46"/>
      <c r="CP2" s="47"/>
      <c r="CQ2" s="48"/>
      <c r="CR2" s="140"/>
      <c r="CS2" s="140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24:137" ht="15" customHeight="1">
      <c r="X3" s="1" t="s">
        <v>31</v>
      </c>
      <c r="AA3" s="8"/>
      <c r="BR3" s="49"/>
      <c r="BS3" s="49"/>
      <c r="BT3" s="49"/>
      <c r="BU3" s="49"/>
      <c r="BV3" s="48"/>
      <c r="BW3" s="49"/>
      <c r="BX3" s="49"/>
      <c r="BY3" s="49"/>
      <c r="BZ3" s="49"/>
      <c r="CA3" s="49"/>
      <c r="CB3" s="50"/>
      <c r="CC3" s="50"/>
      <c r="CD3" s="50"/>
      <c r="CE3" s="50"/>
      <c r="CF3" s="14"/>
      <c r="CG3" s="14"/>
      <c r="CH3" s="14"/>
      <c r="CI3" s="14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</row>
    <row r="4" spans="24:137" ht="17.25">
      <c r="X4" s="23" t="s">
        <v>44</v>
      </c>
      <c r="Y4" s="168"/>
      <c r="Z4" s="168"/>
      <c r="AA4" s="168"/>
      <c r="AB4" s="168"/>
      <c r="AC4" s="168"/>
      <c r="AD4" s="168"/>
      <c r="AE4" s="168"/>
      <c r="AF4" s="16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0"/>
      <c r="BD4" s="35" t="s">
        <v>92</v>
      </c>
      <c r="BE4" s="35"/>
      <c r="BF4" s="35"/>
      <c r="BG4" s="35"/>
      <c r="BH4" s="35"/>
      <c r="BR4" s="49"/>
      <c r="BS4" s="49"/>
      <c r="BT4" s="49"/>
      <c r="BU4" s="49"/>
      <c r="BV4" s="48"/>
      <c r="BW4" s="49"/>
      <c r="BX4" s="49"/>
      <c r="BY4" s="49"/>
      <c r="BZ4" s="49"/>
      <c r="CA4" s="49"/>
      <c r="CB4" s="44"/>
      <c r="CC4" s="44"/>
      <c r="CD4" s="44"/>
      <c r="CE4" s="44"/>
      <c r="CF4" s="44"/>
      <c r="CG4" s="44"/>
      <c r="CH4" s="44"/>
      <c r="CI4" s="44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</row>
    <row r="5" spans="2:137" ht="18.75">
      <c r="B5" s="156" t="s">
        <v>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X5" s="31" t="s">
        <v>47</v>
      </c>
      <c r="Y5" s="12"/>
      <c r="Z5" s="12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D5" s="105" t="s">
        <v>3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7"/>
      <c r="BP5" s="22"/>
      <c r="BQ5" s="22"/>
      <c r="BR5" s="51"/>
      <c r="BS5" s="51"/>
      <c r="BT5" s="51"/>
      <c r="BU5" s="51"/>
      <c r="BV5" s="14"/>
      <c r="BW5" s="14"/>
      <c r="BX5" s="14"/>
      <c r="BY5" s="14"/>
      <c r="BZ5" s="14"/>
      <c r="CA5" s="49"/>
      <c r="CB5" s="52"/>
      <c r="CC5" s="52"/>
      <c r="CD5" s="52"/>
      <c r="CE5" s="52"/>
      <c r="CF5" s="52"/>
      <c r="CG5" s="52"/>
      <c r="CH5" s="52"/>
      <c r="CI5" s="52"/>
      <c r="CJ5" s="49"/>
      <c r="CK5" s="49"/>
      <c r="CL5" s="49"/>
      <c r="CM5" s="50"/>
      <c r="CN5" s="50"/>
      <c r="CO5" s="50"/>
      <c r="CP5" s="50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</row>
    <row r="6" spans="24:137" ht="18.75" customHeight="1"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2"/>
      <c r="BD6" s="108"/>
      <c r="BE6" s="109"/>
      <c r="BF6" s="109" t="s">
        <v>8</v>
      </c>
      <c r="BG6" s="109"/>
      <c r="BH6" s="109"/>
      <c r="BI6" s="109"/>
      <c r="BJ6" s="109"/>
      <c r="BK6" s="109"/>
      <c r="BL6" s="109"/>
      <c r="BM6" s="109"/>
      <c r="BN6" s="109"/>
      <c r="BO6" s="110"/>
      <c r="BR6" s="49"/>
      <c r="BS6" s="49"/>
      <c r="BT6" s="49"/>
      <c r="BU6" s="49"/>
      <c r="BV6" s="48"/>
      <c r="BW6" s="49"/>
      <c r="BX6" s="49"/>
      <c r="BY6" s="49"/>
      <c r="BZ6" s="49"/>
      <c r="CA6" s="49"/>
      <c r="CB6" s="53"/>
      <c r="CC6" s="53"/>
      <c r="CD6" s="53"/>
      <c r="CE6" s="53"/>
      <c r="CF6" s="53"/>
      <c r="CG6" s="53"/>
      <c r="CH6" s="53"/>
      <c r="CI6" s="53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</row>
    <row r="7" spans="4:137" ht="24.75" customHeight="1" thickBot="1">
      <c r="D7" s="157">
        <f>$AF$28</f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X7" s="147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9"/>
      <c r="BD7" s="108"/>
      <c r="BE7" s="109"/>
      <c r="BF7" s="109" t="s">
        <v>113</v>
      </c>
      <c r="BG7" s="109"/>
      <c r="BH7" s="109"/>
      <c r="BI7" s="109"/>
      <c r="BJ7" s="109"/>
      <c r="BK7" s="109"/>
      <c r="BL7" s="109"/>
      <c r="BM7" s="109"/>
      <c r="BN7" s="109"/>
      <c r="BO7" s="110"/>
      <c r="BR7" s="49"/>
      <c r="BS7" s="49"/>
      <c r="BT7" s="49"/>
      <c r="BU7" s="49"/>
      <c r="BV7" s="54"/>
      <c r="BW7" s="39"/>
      <c r="BX7" s="49"/>
      <c r="BY7" s="49"/>
      <c r="BZ7" s="49"/>
      <c r="CA7" s="49"/>
      <c r="CB7" s="50"/>
      <c r="CC7" s="50"/>
      <c r="CD7" s="50"/>
      <c r="CE7" s="50"/>
      <c r="CF7" s="50"/>
      <c r="CG7" s="50"/>
      <c r="CH7" s="50"/>
      <c r="CI7" s="50"/>
      <c r="CJ7" s="1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</row>
    <row r="8" spans="24:137" ht="15.75" customHeight="1" thickTop="1">
      <c r="X8" s="153" t="s">
        <v>48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"/>
      <c r="AK8" s="137" t="s">
        <v>49</v>
      </c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"/>
      <c r="AY8" s="13"/>
      <c r="AZ8" s="32"/>
      <c r="BD8" s="108"/>
      <c r="BE8" s="109"/>
      <c r="BF8" s="163" t="s">
        <v>87</v>
      </c>
      <c r="BG8" s="163"/>
      <c r="BH8" s="163"/>
      <c r="BI8" s="163"/>
      <c r="BJ8" s="163"/>
      <c r="BK8" s="109"/>
      <c r="BL8" s="109"/>
      <c r="BM8" s="109"/>
      <c r="BN8" s="109"/>
      <c r="BO8" s="110"/>
      <c r="BR8" s="49"/>
      <c r="BS8" s="49"/>
      <c r="BT8" s="49"/>
      <c r="BU8" s="49"/>
      <c r="BV8" s="48"/>
      <c r="BW8" s="49"/>
      <c r="BX8" s="49"/>
      <c r="BY8" s="49"/>
      <c r="BZ8" s="49"/>
      <c r="CA8" s="49"/>
      <c r="CB8" s="48"/>
      <c r="CC8" s="48"/>
      <c r="CD8" s="48"/>
      <c r="CE8" s="50"/>
      <c r="CF8" s="50"/>
      <c r="CG8" s="50"/>
      <c r="CH8" s="19"/>
      <c r="CI8" s="19"/>
      <c r="CJ8" s="1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</row>
    <row r="9" spans="24:137" ht="11.25" customHeight="1">
      <c r="X9" s="33" t="s">
        <v>50</v>
      </c>
      <c r="Y9" s="6"/>
      <c r="Z9" s="6"/>
      <c r="AA9" s="129"/>
      <c r="AB9" s="129"/>
      <c r="AC9" s="129"/>
      <c r="AD9" s="129"/>
      <c r="AE9" s="129"/>
      <c r="AF9" s="129"/>
      <c r="AG9" s="129"/>
      <c r="AH9" s="129"/>
      <c r="AI9" s="129" t="s">
        <v>101</v>
      </c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 t="s">
        <v>104</v>
      </c>
      <c r="AX9" s="129"/>
      <c r="AY9" s="129"/>
      <c r="AZ9" s="130"/>
      <c r="BD9" s="108"/>
      <c r="BE9" s="109"/>
      <c r="BF9" s="163"/>
      <c r="BG9" s="163"/>
      <c r="BH9" s="163"/>
      <c r="BI9" s="163"/>
      <c r="BJ9" s="163"/>
      <c r="BK9" s="109"/>
      <c r="BL9" s="109"/>
      <c r="BM9" s="109"/>
      <c r="BN9" s="109"/>
      <c r="BO9" s="110"/>
      <c r="BR9" s="49"/>
      <c r="BS9" s="49"/>
      <c r="BT9" s="49"/>
      <c r="BU9" s="49"/>
      <c r="BV9" s="48"/>
      <c r="BW9" s="49"/>
      <c r="BX9" s="49"/>
      <c r="BY9" s="49"/>
      <c r="BZ9" s="49"/>
      <c r="CA9" s="55"/>
      <c r="CB9" s="55"/>
      <c r="CC9" s="55"/>
      <c r="CD9" s="55"/>
      <c r="CE9" s="56"/>
      <c r="CF9" s="57"/>
      <c r="CG9" s="57"/>
      <c r="CH9" s="57"/>
      <c r="CI9" s="57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</row>
    <row r="10" spans="2:137" ht="15" customHeight="1">
      <c r="B10" s="182" t="s">
        <v>130</v>
      </c>
      <c r="C10" s="182"/>
      <c r="D10" s="182"/>
      <c r="E10" s="182"/>
      <c r="F10" s="182"/>
      <c r="G10" s="182"/>
      <c r="H10" s="182"/>
      <c r="I10" s="182"/>
      <c r="J10" s="182"/>
      <c r="X10" s="33"/>
      <c r="Y10" s="6"/>
      <c r="Z10" s="6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30"/>
      <c r="BD10" s="108"/>
      <c r="BE10" s="109"/>
      <c r="BF10" s="109" t="s">
        <v>88</v>
      </c>
      <c r="BG10" s="111"/>
      <c r="BH10" s="111"/>
      <c r="BI10" s="111"/>
      <c r="BJ10" s="111"/>
      <c r="BK10" s="109"/>
      <c r="BL10" s="109"/>
      <c r="BM10" s="109"/>
      <c r="BN10" s="109"/>
      <c r="BO10" s="110"/>
      <c r="BR10" s="49"/>
      <c r="BS10" s="49"/>
      <c r="BT10" s="49"/>
      <c r="BU10" s="49"/>
      <c r="BV10" s="48"/>
      <c r="BW10" s="49"/>
      <c r="BX10" s="49"/>
      <c r="BY10" s="49"/>
      <c r="BZ10" s="49"/>
      <c r="CA10" s="55"/>
      <c r="CB10" s="55"/>
      <c r="CC10" s="55"/>
      <c r="CD10" s="55"/>
      <c r="CE10" s="56"/>
      <c r="CF10" s="58"/>
      <c r="CG10" s="58"/>
      <c r="CH10" s="58"/>
      <c r="CI10" s="58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</row>
    <row r="11" spans="2:137" ht="11.25" customHeight="1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X11" s="170" t="s">
        <v>111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 t="s">
        <v>51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30"/>
      <c r="BD11" s="131" t="s">
        <v>70</v>
      </c>
      <c r="BE11" s="132"/>
      <c r="BF11" s="132"/>
      <c r="BG11" s="132"/>
      <c r="BH11" s="133"/>
      <c r="BI11" s="164"/>
      <c r="BJ11" s="164"/>
      <c r="BK11" s="164"/>
      <c r="BL11" s="164"/>
      <c r="BM11" s="164"/>
      <c r="BN11" s="164"/>
      <c r="BO11" s="164"/>
      <c r="BR11" s="49"/>
      <c r="BS11" s="49"/>
      <c r="BT11" s="49"/>
      <c r="BU11" s="49"/>
      <c r="BV11" s="48"/>
      <c r="BW11" s="49"/>
      <c r="BX11" s="49"/>
      <c r="BY11" s="49"/>
      <c r="BZ11" s="49"/>
      <c r="CA11" s="55"/>
      <c r="CB11" s="55"/>
      <c r="CC11" s="55"/>
      <c r="CD11" s="55"/>
      <c r="CE11" s="56"/>
      <c r="CF11" s="58"/>
      <c r="CG11" s="58"/>
      <c r="CH11" s="58"/>
      <c r="CI11" s="58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</row>
    <row r="12" spans="2:137" ht="11.25" customHeight="1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X12" s="33" t="s">
        <v>52</v>
      </c>
      <c r="Y12" s="6"/>
      <c r="Z12" s="6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0"/>
      <c r="BD12" s="134"/>
      <c r="BE12" s="135"/>
      <c r="BF12" s="135"/>
      <c r="BG12" s="135"/>
      <c r="BH12" s="136"/>
      <c r="BI12" s="165"/>
      <c r="BJ12" s="165"/>
      <c r="BK12" s="165"/>
      <c r="BL12" s="165"/>
      <c r="BM12" s="165"/>
      <c r="BN12" s="165"/>
      <c r="BO12" s="165"/>
      <c r="BR12" s="49"/>
      <c r="BS12" s="49"/>
      <c r="BT12" s="49"/>
      <c r="BU12" s="49"/>
      <c r="BV12" s="48"/>
      <c r="BW12" s="49"/>
      <c r="BX12" s="49"/>
      <c r="BY12" s="49"/>
      <c r="BZ12" s="49"/>
      <c r="CA12" s="49"/>
      <c r="CB12" s="48"/>
      <c r="CC12" s="50"/>
      <c r="CD12" s="50"/>
      <c r="CE12" s="50"/>
      <c r="CF12" s="50"/>
      <c r="CG12" s="57"/>
      <c r="CH12" s="57"/>
      <c r="CI12" s="57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</row>
    <row r="13" spans="24:137" ht="17.25" customHeight="1">
      <c r="X13" s="34" t="s">
        <v>55</v>
      </c>
      <c r="Y13" s="35"/>
      <c r="Z13" s="35"/>
      <c r="AA13" s="35"/>
      <c r="AB13" s="35"/>
      <c r="AC13" s="144"/>
      <c r="AD13" s="145"/>
      <c r="AE13" s="145"/>
      <c r="AF13" s="145"/>
      <c r="AG13" s="145"/>
      <c r="AH13" s="145"/>
      <c r="AI13" s="145"/>
      <c r="AJ13" s="15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6"/>
      <c r="BD13" s="159" t="s">
        <v>127</v>
      </c>
      <c r="BE13" s="160"/>
      <c r="BF13" s="160"/>
      <c r="BG13" s="160"/>
      <c r="BH13" s="161"/>
      <c r="BI13" s="127"/>
      <c r="BJ13" s="127"/>
      <c r="BK13" s="127"/>
      <c r="BL13" s="127"/>
      <c r="BM13" s="127"/>
      <c r="BN13" s="127"/>
      <c r="BO13" s="127"/>
      <c r="BR13" s="49"/>
      <c r="BS13" s="49"/>
      <c r="BT13" s="49"/>
      <c r="BU13" s="49"/>
      <c r="BV13" s="48"/>
      <c r="BW13" s="49"/>
      <c r="BX13" s="49"/>
      <c r="BY13" s="49"/>
      <c r="BZ13" s="49"/>
      <c r="CA13" s="49"/>
      <c r="CB13" s="49"/>
      <c r="CC13" s="49"/>
      <c r="CD13" s="49"/>
      <c r="CE13" s="48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55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</row>
    <row r="14" spans="5:137" ht="15" customHeight="1">
      <c r="E14" s="5" t="s">
        <v>6</v>
      </c>
      <c r="AX14" s="1" t="s">
        <v>56</v>
      </c>
      <c r="BR14" s="49"/>
      <c r="BS14" s="49"/>
      <c r="BT14" s="49"/>
      <c r="BU14" s="49"/>
      <c r="BV14" s="48"/>
      <c r="BW14" s="49"/>
      <c r="BX14" s="49"/>
      <c r="BY14" s="49"/>
      <c r="BZ14" s="49"/>
      <c r="CA14" s="59"/>
      <c r="CB14" s="49"/>
      <c r="CC14" s="49"/>
      <c r="CD14" s="49"/>
      <c r="CE14" s="48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</row>
    <row r="15" spans="2:137" ht="28.5" customHeight="1">
      <c r="B15" s="169" t="s">
        <v>15</v>
      </c>
      <c r="C15" s="169"/>
      <c r="D15" s="169"/>
      <c r="E15" s="126" t="s">
        <v>0</v>
      </c>
      <c r="F15" s="126"/>
      <c r="G15" s="126"/>
      <c r="H15" s="126"/>
      <c r="I15" s="126"/>
      <c r="J15" s="126"/>
      <c r="K15" s="126"/>
      <c r="L15" s="126"/>
      <c r="M15" s="126" t="s">
        <v>53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89" t="s">
        <v>9</v>
      </c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38" t="s">
        <v>57</v>
      </c>
      <c r="AR15" s="139"/>
      <c r="AS15" s="139"/>
      <c r="AT15" s="139"/>
      <c r="AU15" s="139"/>
      <c r="AV15" s="139"/>
      <c r="AW15" s="139"/>
      <c r="AX15" s="127" t="s">
        <v>58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7" t="s">
        <v>59</v>
      </c>
      <c r="BI15" s="127"/>
      <c r="BJ15" s="127"/>
      <c r="BK15" s="127"/>
      <c r="BL15" s="127"/>
      <c r="BM15" s="127"/>
      <c r="BN15" s="127"/>
      <c r="BO15" s="127"/>
      <c r="BP15" s="127"/>
      <c r="BR15" s="49"/>
      <c r="BS15" s="49"/>
      <c r="BT15" s="49"/>
      <c r="BU15" s="49"/>
      <c r="BV15" s="60"/>
      <c r="BW15" s="48"/>
      <c r="BX15" s="50"/>
      <c r="BY15" s="50"/>
      <c r="BZ15" s="50"/>
      <c r="CA15" s="14"/>
      <c r="CB15" s="48"/>
      <c r="CC15" s="48"/>
      <c r="CD15" s="48"/>
      <c r="CE15" s="60"/>
      <c r="CF15" s="50"/>
      <c r="CG15" s="14"/>
      <c r="CH15" s="14"/>
      <c r="CI15" s="50"/>
      <c r="CJ15" s="50"/>
      <c r="CK15" s="50"/>
      <c r="CL15" s="50"/>
      <c r="CM15" s="50"/>
      <c r="CN15" s="14"/>
      <c r="CO15" s="14"/>
      <c r="CP15" s="14"/>
      <c r="CQ15" s="14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</row>
    <row r="16" spans="2:137" ht="18.75" customHeight="1">
      <c r="B16" s="126">
        <v>1</v>
      </c>
      <c r="C16" s="126"/>
      <c r="D16" s="126"/>
      <c r="E16" s="143"/>
      <c r="F16" s="143"/>
      <c r="G16" s="143"/>
      <c r="H16" s="143"/>
      <c r="I16" s="143"/>
      <c r="J16" s="143"/>
      <c r="K16" s="143"/>
      <c r="L16" s="143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44"/>
      <c r="AR16" s="145"/>
      <c r="AS16" s="145"/>
      <c r="AT16" s="145"/>
      <c r="AU16" s="145"/>
      <c r="AV16" s="145"/>
      <c r="AW16" s="145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R16" s="49"/>
      <c r="BS16" s="49"/>
      <c r="BT16" s="49"/>
      <c r="BU16" s="49"/>
      <c r="BV16" s="48"/>
      <c r="BW16" s="48"/>
      <c r="BX16" s="61"/>
      <c r="BY16" s="61"/>
      <c r="BZ16" s="61"/>
      <c r="CA16" s="53"/>
      <c r="CB16" s="49"/>
      <c r="CC16" s="49"/>
      <c r="CD16" s="49"/>
      <c r="CE16" s="48"/>
      <c r="CF16" s="50"/>
      <c r="CG16" s="50"/>
      <c r="CH16" s="50"/>
      <c r="CI16" s="61"/>
      <c r="CJ16" s="61"/>
      <c r="CK16" s="61"/>
      <c r="CL16" s="53"/>
      <c r="CM16" s="50"/>
      <c r="CN16" s="14"/>
      <c r="CO16" s="14"/>
      <c r="CP16" s="14"/>
      <c r="CQ16" s="14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</row>
    <row r="17" spans="2:137" ht="18.75" customHeight="1">
      <c r="B17" s="126">
        <v>2</v>
      </c>
      <c r="C17" s="126"/>
      <c r="D17" s="126"/>
      <c r="E17" s="143"/>
      <c r="F17" s="143"/>
      <c r="G17" s="143"/>
      <c r="H17" s="143"/>
      <c r="I17" s="143"/>
      <c r="J17" s="143"/>
      <c r="K17" s="143"/>
      <c r="L17" s="143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44"/>
      <c r="AR17" s="145"/>
      <c r="AS17" s="145"/>
      <c r="AT17" s="145"/>
      <c r="AU17" s="145"/>
      <c r="AV17" s="145"/>
      <c r="AW17" s="145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R17" s="49"/>
      <c r="BS17" s="49"/>
      <c r="BT17" s="49"/>
      <c r="BU17" s="49"/>
      <c r="BV17" s="48"/>
      <c r="BW17" s="48"/>
      <c r="BX17" s="61"/>
      <c r="BY17" s="61"/>
      <c r="BZ17" s="61"/>
      <c r="CA17" s="53"/>
      <c r="CB17" s="48"/>
      <c r="CC17" s="48"/>
      <c r="CD17" s="48"/>
      <c r="CE17" s="48"/>
      <c r="CF17" s="50"/>
      <c r="CG17" s="50"/>
      <c r="CH17" s="50"/>
      <c r="CI17" s="61"/>
      <c r="CJ17" s="61"/>
      <c r="CK17" s="61"/>
      <c r="CL17" s="53"/>
      <c r="CM17" s="50"/>
      <c r="CN17" s="14"/>
      <c r="CO17" s="14"/>
      <c r="CP17" s="14"/>
      <c r="CQ17" s="14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</row>
    <row r="18" spans="2:137" ht="18.75" customHeight="1">
      <c r="B18" s="126">
        <v>3</v>
      </c>
      <c r="C18" s="126"/>
      <c r="D18" s="126"/>
      <c r="E18" s="143"/>
      <c r="F18" s="143"/>
      <c r="G18" s="143"/>
      <c r="H18" s="143"/>
      <c r="I18" s="143"/>
      <c r="J18" s="143"/>
      <c r="K18" s="143"/>
      <c r="L18" s="143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44"/>
      <c r="AR18" s="145"/>
      <c r="AS18" s="145"/>
      <c r="AT18" s="145"/>
      <c r="AU18" s="145"/>
      <c r="AV18" s="145"/>
      <c r="AW18" s="145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R18" s="49"/>
      <c r="BS18" s="49"/>
      <c r="BT18" s="49"/>
      <c r="BU18" s="49"/>
      <c r="BV18" s="48"/>
      <c r="BW18" s="48"/>
      <c r="BX18" s="61"/>
      <c r="BY18" s="61"/>
      <c r="BZ18" s="61"/>
      <c r="CA18" s="53"/>
      <c r="CB18" s="49"/>
      <c r="CC18" s="49"/>
      <c r="CD18" s="49"/>
      <c r="CE18" s="48"/>
      <c r="CF18" s="50"/>
      <c r="CG18" s="50"/>
      <c r="CH18" s="50"/>
      <c r="CI18" s="61"/>
      <c r="CJ18" s="61"/>
      <c r="CK18" s="61"/>
      <c r="CL18" s="53"/>
      <c r="CM18" s="50"/>
      <c r="CN18" s="14"/>
      <c r="CO18" s="14"/>
      <c r="CP18" s="14"/>
      <c r="CQ18" s="14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</row>
    <row r="19" spans="2:137" ht="18.75" customHeight="1">
      <c r="B19" s="126">
        <v>4</v>
      </c>
      <c r="C19" s="126"/>
      <c r="D19" s="126"/>
      <c r="E19" s="143"/>
      <c r="F19" s="143"/>
      <c r="G19" s="143"/>
      <c r="H19" s="143"/>
      <c r="I19" s="143"/>
      <c r="J19" s="143"/>
      <c r="K19" s="143"/>
      <c r="L19" s="143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44"/>
      <c r="AR19" s="145"/>
      <c r="AS19" s="145"/>
      <c r="AT19" s="145"/>
      <c r="AU19" s="145"/>
      <c r="AV19" s="145"/>
      <c r="AW19" s="145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R19" s="49"/>
      <c r="BS19" s="49"/>
      <c r="BT19" s="49"/>
      <c r="BU19" s="49"/>
      <c r="BV19" s="48"/>
      <c r="BW19" s="48"/>
      <c r="BX19" s="61"/>
      <c r="BY19" s="61"/>
      <c r="BZ19" s="61"/>
      <c r="CA19" s="53"/>
      <c r="CB19" s="49"/>
      <c r="CC19" s="49"/>
      <c r="CD19" s="49"/>
      <c r="CE19" s="48"/>
      <c r="CF19" s="50"/>
      <c r="CG19" s="50"/>
      <c r="CH19" s="50"/>
      <c r="CI19" s="61"/>
      <c r="CJ19" s="61"/>
      <c r="CK19" s="61"/>
      <c r="CL19" s="53"/>
      <c r="CM19" s="50"/>
      <c r="CN19" s="14"/>
      <c r="CO19" s="14"/>
      <c r="CP19" s="14"/>
      <c r="CQ19" s="14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</row>
    <row r="20" spans="2:137" ht="18.75" customHeight="1">
      <c r="B20" s="126">
        <v>5</v>
      </c>
      <c r="C20" s="126"/>
      <c r="D20" s="126"/>
      <c r="E20" s="143"/>
      <c r="F20" s="143"/>
      <c r="G20" s="143"/>
      <c r="H20" s="143"/>
      <c r="I20" s="143"/>
      <c r="J20" s="143"/>
      <c r="K20" s="143"/>
      <c r="L20" s="143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4"/>
      <c r="AR20" s="145"/>
      <c r="AS20" s="145"/>
      <c r="AT20" s="145"/>
      <c r="AU20" s="145"/>
      <c r="AV20" s="145"/>
      <c r="AW20" s="145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R20" s="49"/>
      <c r="BS20" s="49"/>
      <c r="BT20" s="49"/>
      <c r="BU20" s="49"/>
      <c r="BV20" s="48"/>
      <c r="BW20" s="48"/>
      <c r="BX20" s="61"/>
      <c r="BY20" s="61"/>
      <c r="BZ20" s="61"/>
      <c r="CA20" s="53"/>
      <c r="CB20" s="49"/>
      <c r="CC20" s="49"/>
      <c r="CD20" s="49"/>
      <c r="CE20" s="48"/>
      <c r="CF20" s="50"/>
      <c r="CG20" s="50"/>
      <c r="CH20" s="50"/>
      <c r="CI20" s="61"/>
      <c r="CJ20" s="61"/>
      <c r="CK20" s="61"/>
      <c r="CL20" s="53"/>
      <c r="CM20" s="50"/>
      <c r="CN20" s="14"/>
      <c r="CO20" s="14"/>
      <c r="CP20" s="14"/>
      <c r="CQ20" s="14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</row>
    <row r="21" spans="2:137" ht="18.75" customHeight="1">
      <c r="B21" s="126">
        <v>6</v>
      </c>
      <c r="C21" s="126"/>
      <c r="D21" s="126"/>
      <c r="E21" s="143"/>
      <c r="F21" s="143"/>
      <c r="G21" s="143"/>
      <c r="H21" s="143"/>
      <c r="I21" s="143"/>
      <c r="J21" s="143"/>
      <c r="K21" s="143"/>
      <c r="L21" s="143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44"/>
      <c r="AR21" s="145"/>
      <c r="AS21" s="145"/>
      <c r="AT21" s="145"/>
      <c r="AU21" s="145"/>
      <c r="AV21" s="145"/>
      <c r="AW21" s="145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R21" s="49"/>
      <c r="BS21" s="49"/>
      <c r="BT21" s="49"/>
      <c r="BU21" s="49"/>
      <c r="BV21" s="48"/>
      <c r="BW21" s="48"/>
      <c r="BX21" s="61"/>
      <c r="BY21" s="61"/>
      <c r="BZ21" s="61"/>
      <c r="CA21" s="53"/>
      <c r="CB21" s="49"/>
      <c r="CC21" s="49"/>
      <c r="CD21" s="49"/>
      <c r="CE21" s="48"/>
      <c r="CF21" s="50"/>
      <c r="CG21" s="50"/>
      <c r="CH21" s="50"/>
      <c r="CI21" s="61"/>
      <c r="CJ21" s="61"/>
      <c r="CK21" s="61"/>
      <c r="CL21" s="53"/>
      <c r="CM21" s="50"/>
      <c r="CN21" s="14"/>
      <c r="CO21" s="14"/>
      <c r="CP21" s="14"/>
      <c r="CQ21" s="14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</row>
    <row r="22" spans="2:137" ht="18.75" customHeight="1">
      <c r="B22" s="126">
        <v>7</v>
      </c>
      <c r="C22" s="126"/>
      <c r="D22" s="126"/>
      <c r="E22" s="143"/>
      <c r="F22" s="143"/>
      <c r="G22" s="143"/>
      <c r="H22" s="143"/>
      <c r="I22" s="143"/>
      <c r="J22" s="143"/>
      <c r="K22" s="143"/>
      <c r="L22" s="143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44"/>
      <c r="AR22" s="145"/>
      <c r="AS22" s="145"/>
      <c r="AT22" s="145"/>
      <c r="AU22" s="145"/>
      <c r="AV22" s="145"/>
      <c r="AW22" s="145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R22" s="49"/>
      <c r="BS22" s="49"/>
      <c r="BT22" s="49"/>
      <c r="BU22" s="49"/>
      <c r="BV22" s="48"/>
      <c r="BW22" s="48"/>
      <c r="BX22" s="61"/>
      <c r="BY22" s="61"/>
      <c r="BZ22" s="61"/>
      <c r="CA22" s="53"/>
      <c r="CB22" s="49"/>
      <c r="CC22" s="49"/>
      <c r="CD22" s="49"/>
      <c r="CE22" s="48"/>
      <c r="CF22" s="50"/>
      <c r="CG22" s="50"/>
      <c r="CH22" s="50"/>
      <c r="CI22" s="61"/>
      <c r="CJ22" s="61"/>
      <c r="CK22" s="61"/>
      <c r="CL22" s="53"/>
      <c r="CM22" s="50"/>
      <c r="CN22" s="14"/>
      <c r="CO22" s="14"/>
      <c r="CP22" s="14"/>
      <c r="CQ22" s="14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2:137" ht="18.75" customHeight="1">
      <c r="B23" s="126">
        <v>8</v>
      </c>
      <c r="C23" s="126"/>
      <c r="D23" s="126"/>
      <c r="E23" s="143"/>
      <c r="F23" s="143"/>
      <c r="G23" s="143"/>
      <c r="H23" s="143"/>
      <c r="I23" s="143"/>
      <c r="J23" s="143"/>
      <c r="K23" s="143"/>
      <c r="L23" s="143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44"/>
      <c r="AR23" s="145"/>
      <c r="AS23" s="145"/>
      <c r="AT23" s="145"/>
      <c r="AU23" s="145"/>
      <c r="AV23" s="145"/>
      <c r="AW23" s="145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R23" s="49"/>
      <c r="BS23" s="49"/>
      <c r="BT23" s="49"/>
      <c r="BU23" s="49"/>
      <c r="BV23" s="48"/>
      <c r="BW23" s="48"/>
      <c r="BX23" s="61"/>
      <c r="BY23" s="61"/>
      <c r="BZ23" s="61"/>
      <c r="CA23" s="53"/>
      <c r="CB23" s="49"/>
      <c r="CC23" s="49"/>
      <c r="CD23" s="49"/>
      <c r="CE23" s="48"/>
      <c r="CF23" s="50"/>
      <c r="CG23" s="50"/>
      <c r="CH23" s="50"/>
      <c r="CI23" s="61"/>
      <c r="CJ23" s="61"/>
      <c r="CK23" s="61"/>
      <c r="CL23" s="53"/>
      <c r="CM23" s="50"/>
      <c r="CN23" s="14"/>
      <c r="CO23" s="14"/>
      <c r="CP23" s="14"/>
      <c r="CQ23" s="14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</row>
    <row r="24" spans="2:137" ht="18.75" customHeight="1">
      <c r="B24" s="126">
        <v>9</v>
      </c>
      <c r="C24" s="126"/>
      <c r="D24" s="126"/>
      <c r="E24" s="143"/>
      <c r="F24" s="143"/>
      <c r="G24" s="143"/>
      <c r="H24" s="143"/>
      <c r="I24" s="143"/>
      <c r="J24" s="143"/>
      <c r="K24" s="143"/>
      <c r="L24" s="143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44"/>
      <c r="AR24" s="145"/>
      <c r="AS24" s="145"/>
      <c r="AT24" s="145"/>
      <c r="AU24" s="145"/>
      <c r="AV24" s="145"/>
      <c r="AW24" s="145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R24" s="49"/>
      <c r="BS24" s="49"/>
      <c r="BT24" s="49"/>
      <c r="BU24" s="49"/>
      <c r="BV24" s="48"/>
      <c r="BW24" s="48"/>
      <c r="BX24" s="61"/>
      <c r="BY24" s="61"/>
      <c r="BZ24" s="61"/>
      <c r="CA24" s="53"/>
      <c r="CB24" s="49"/>
      <c r="CC24" s="49"/>
      <c r="CD24" s="49"/>
      <c r="CE24" s="48"/>
      <c r="CF24" s="50"/>
      <c r="CG24" s="50"/>
      <c r="CH24" s="50"/>
      <c r="CI24" s="61"/>
      <c r="CJ24" s="61"/>
      <c r="CK24" s="61"/>
      <c r="CL24" s="53"/>
      <c r="CM24" s="50"/>
      <c r="CN24" s="14"/>
      <c r="CO24" s="14"/>
      <c r="CP24" s="14"/>
      <c r="CQ24" s="14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</row>
    <row r="25" spans="2:137" ht="18.75" customHeight="1">
      <c r="B25" s="126">
        <v>10</v>
      </c>
      <c r="C25" s="126"/>
      <c r="D25" s="126"/>
      <c r="E25" s="143"/>
      <c r="F25" s="143"/>
      <c r="G25" s="143"/>
      <c r="H25" s="143"/>
      <c r="I25" s="143"/>
      <c r="J25" s="143"/>
      <c r="K25" s="143"/>
      <c r="L25" s="143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43"/>
      <c r="AR25" s="143"/>
      <c r="AS25" s="143"/>
      <c r="AT25" s="143"/>
      <c r="AU25" s="143"/>
      <c r="AV25" s="143"/>
      <c r="AW25" s="143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R25" s="49"/>
      <c r="BS25" s="49"/>
      <c r="BT25" s="49"/>
      <c r="BU25" s="49"/>
      <c r="BV25" s="48"/>
      <c r="BW25" s="48"/>
      <c r="BX25" s="61"/>
      <c r="BY25" s="61"/>
      <c r="BZ25" s="61"/>
      <c r="CA25" s="53"/>
      <c r="CB25" s="49"/>
      <c r="CC25" s="49"/>
      <c r="CD25" s="49"/>
      <c r="CE25" s="48"/>
      <c r="CF25" s="50"/>
      <c r="CG25" s="50"/>
      <c r="CH25" s="50"/>
      <c r="CI25" s="61"/>
      <c r="CJ25" s="61"/>
      <c r="CK25" s="61"/>
      <c r="CL25" s="53"/>
      <c r="CM25" s="50"/>
      <c r="CN25" s="14"/>
      <c r="CO25" s="14"/>
      <c r="CP25" s="14"/>
      <c r="CQ25" s="14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</row>
    <row r="26" spans="2:137" ht="18.75" customHeight="1">
      <c r="B26" s="126"/>
      <c r="C26" s="126"/>
      <c r="D26" s="126"/>
      <c r="E26" s="143"/>
      <c r="F26" s="143"/>
      <c r="G26" s="143"/>
      <c r="H26" s="143"/>
      <c r="I26" s="143"/>
      <c r="J26" s="143"/>
      <c r="K26" s="143"/>
      <c r="L26" s="143"/>
      <c r="M26" s="178" t="s">
        <v>133</v>
      </c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7">
        <f>IF(AF16="","",SUM(AF16:AP25))</f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43"/>
      <c r="AR26" s="143"/>
      <c r="AS26" s="143"/>
      <c r="AT26" s="143"/>
      <c r="AU26" s="143"/>
      <c r="AV26" s="143"/>
      <c r="AW26" s="143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R26" s="49"/>
      <c r="BS26" s="49"/>
      <c r="BT26" s="49"/>
      <c r="BU26" s="49"/>
      <c r="BV26" s="48"/>
      <c r="BW26" s="48"/>
      <c r="BX26" s="61"/>
      <c r="BY26" s="61"/>
      <c r="BZ26" s="61"/>
      <c r="CA26" s="53"/>
      <c r="CB26" s="49"/>
      <c r="CC26" s="49"/>
      <c r="CD26" s="49"/>
      <c r="CE26" s="48"/>
      <c r="CF26" s="50"/>
      <c r="CG26" s="50"/>
      <c r="CH26" s="50"/>
      <c r="CI26" s="61"/>
      <c r="CJ26" s="61"/>
      <c r="CK26" s="61"/>
      <c r="CL26" s="53"/>
      <c r="CM26" s="50"/>
      <c r="CN26" s="14"/>
      <c r="CO26" s="14"/>
      <c r="CP26" s="14"/>
      <c r="CQ26" s="14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</row>
    <row r="27" spans="24:137" ht="20.25" customHeight="1">
      <c r="X27" s="126" t="s">
        <v>131</v>
      </c>
      <c r="Y27" s="126"/>
      <c r="Z27" s="126"/>
      <c r="AA27" s="126"/>
      <c r="AB27" s="126"/>
      <c r="AC27" s="126"/>
      <c r="AD27" s="126"/>
      <c r="AE27" s="126"/>
      <c r="AF27" s="177">
        <f>IF(AF26="","",AF26*10%)</f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BR27" s="49"/>
      <c r="BS27" s="49"/>
      <c r="BT27" s="49"/>
      <c r="BU27" s="49"/>
      <c r="BV27" s="48"/>
      <c r="BW27" s="49"/>
      <c r="BX27" s="49"/>
      <c r="BY27" s="49"/>
      <c r="BZ27" s="49"/>
      <c r="CA27" s="59"/>
      <c r="CB27" s="49"/>
      <c r="CC27" s="49"/>
      <c r="CD27" s="49"/>
      <c r="CE27" s="48"/>
      <c r="CF27" s="50"/>
      <c r="CG27" s="14"/>
      <c r="CH27" s="14"/>
      <c r="CI27" s="61"/>
      <c r="CJ27" s="53"/>
      <c r="CK27" s="53"/>
      <c r="CL27" s="53"/>
      <c r="CM27" s="50"/>
      <c r="CN27" s="14"/>
      <c r="CO27" s="14"/>
      <c r="CP27" s="14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</row>
    <row r="28" spans="1:137" ht="20.25" customHeight="1">
      <c r="A28" s="112" t="s">
        <v>66</v>
      </c>
      <c r="B28" s="113" t="s">
        <v>65</v>
      </c>
      <c r="C28" s="2"/>
      <c r="D28" s="2"/>
      <c r="X28" s="126" t="s">
        <v>132</v>
      </c>
      <c r="Y28" s="126"/>
      <c r="Z28" s="126"/>
      <c r="AA28" s="126"/>
      <c r="AB28" s="126"/>
      <c r="AC28" s="126"/>
      <c r="AD28" s="126"/>
      <c r="AE28" s="126"/>
      <c r="AF28" s="177">
        <f>IF(AF26="","",SUM(AF26:AP27))</f>
      </c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S28" s="6"/>
      <c r="AT28" s="6"/>
      <c r="AU28" s="6"/>
      <c r="AV28" s="6"/>
      <c r="AW28" s="171" t="s">
        <v>61</v>
      </c>
      <c r="AX28" s="172"/>
      <c r="AY28" s="172"/>
      <c r="AZ28" s="172"/>
      <c r="BA28" s="173"/>
      <c r="BB28" s="171" t="s">
        <v>60</v>
      </c>
      <c r="BC28" s="172"/>
      <c r="BD28" s="172"/>
      <c r="BE28" s="172"/>
      <c r="BF28" s="173"/>
      <c r="BG28" s="174" t="s">
        <v>13</v>
      </c>
      <c r="BH28" s="175"/>
      <c r="BI28" s="175"/>
      <c r="BJ28" s="175"/>
      <c r="BK28" s="176"/>
      <c r="BL28" s="171" t="s">
        <v>62</v>
      </c>
      <c r="BM28" s="172"/>
      <c r="BN28" s="172"/>
      <c r="BO28" s="172"/>
      <c r="BP28" s="173"/>
      <c r="BR28" s="49"/>
      <c r="BS28" s="49"/>
      <c r="BT28" s="49"/>
      <c r="BU28" s="49"/>
      <c r="BV28" s="48"/>
      <c r="BW28" s="49"/>
      <c r="BX28" s="49"/>
      <c r="BY28" s="49"/>
      <c r="BZ28" s="49"/>
      <c r="CA28" s="59"/>
      <c r="CB28" s="49"/>
      <c r="CC28" s="49"/>
      <c r="CD28" s="49"/>
      <c r="CE28" s="48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</row>
    <row r="29" spans="2:137" ht="16.5" customHeight="1">
      <c r="B29" s="113" t="s">
        <v>67</v>
      </c>
      <c r="C29" s="2"/>
      <c r="D29" s="2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R29" s="49"/>
      <c r="BS29" s="49"/>
      <c r="BT29" s="49"/>
      <c r="BU29" s="49"/>
      <c r="BV29" s="62"/>
      <c r="BW29" s="62"/>
      <c r="BX29" s="49"/>
      <c r="BY29" s="49"/>
      <c r="BZ29" s="49"/>
      <c r="CA29" s="59"/>
      <c r="CB29" s="49"/>
      <c r="CC29" s="49"/>
      <c r="CD29" s="49"/>
      <c r="CE29" s="48"/>
      <c r="CF29" s="18"/>
      <c r="CG29" s="14"/>
      <c r="CH29" s="14"/>
      <c r="CI29" s="14"/>
      <c r="CJ29" s="14"/>
      <c r="CK29" s="14"/>
      <c r="CL29" s="19"/>
      <c r="CM29" s="19"/>
      <c r="CN29" s="14"/>
      <c r="CO29" s="14"/>
      <c r="CP29" s="14"/>
      <c r="CQ29" s="18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</row>
    <row r="30" spans="2:137" ht="16.5" customHeight="1">
      <c r="B30" s="113" t="s">
        <v>68</v>
      </c>
      <c r="C30" s="2"/>
      <c r="D30" s="2"/>
      <c r="X30" s="164" t="s">
        <v>91</v>
      </c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R30" s="49"/>
      <c r="BS30" s="49"/>
      <c r="BT30" s="49"/>
      <c r="BU30" s="49"/>
      <c r="BV30" s="48"/>
      <c r="BW30" s="17"/>
      <c r="BX30" s="63"/>
      <c r="BY30" s="19"/>
      <c r="BZ30" s="19"/>
      <c r="CA30" s="63"/>
      <c r="CB30" s="49"/>
      <c r="CC30" s="49"/>
      <c r="CD30" s="49"/>
      <c r="CE30" s="48"/>
      <c r="CF30" s="49"/>
      <c r="CG30" s="49"/>
      <c r="CH30" s="49"/>
      <c r="CI30" s="50"/>
      <c r="CJ30" s="19"/>
      <c r="CK30" s="50"/>
      <c r="CL30" s="19"/>
      <c r="CM30" s="19"/>
      <c r="CN30" s="50"/>
      <c r="CO30" s="19"/>
      <c r="CP30" s="19"/>
      <c r="CQ30" s="1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</row>
    <row r="31" spans="24:137" ht="18" customHeight="1"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R31" s="49"/>
      <c r="BS31" s="49"/>
      <c r="BT31" s="49"/>
      <c r="BU31" s="49"/>
      <c r="BV31" s="48"/>
      <c r="BW31" s="17"/>
      <c r="BX31" s="63"/>
      <c r="BY31" s="19"/>
      <c r="BZ31" s="19"/>
      <c r="CA31" s="64"/>
      <c r="CB31" s="17"/>
      <c r="CC31" s="17"/>
      <c r="CD31" s="17"/>
      <c r="CE31" s="48"/>
      <c r="CF31" s="49"/>
      <c r="CG31" s="49"/>
      <c r="CH31" s="49"/>
      <c r="CI31" s="19"/>
      <c r="CJ31" s="19"/>
      <c r="CK31" s="19"/>
      <c r="CL31" s="19"/>
      <c r="CM31" s="19"/>
      <c r="CN31" s="19"/>
      <c r="CO31" s="19"/>
      <c r="CP31" s="19"/>
      <c r="CQ31" s="1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</row>
    <row r="32" spans="57:137" ht="14.25" customHeight="1">
      <c r="BE32" s="1" t="s">
        <v>69</v>
      </c>
      <c r="BK32" s="1" t="s">
        <v>117</v>
      </c>
      <c r="BR32" s="49"/>
      <c r="BS32" s="49"/>
      <c r="BT32" s="49"/>
      <c r="BU32" s="49"/>
      <c r="BV32" s="48"/>
      <c r="BW32" s="17"/>
      <c r="BX32" s="63"/>
      <c r="BY32" s="19"/>
      <c r="BZ32" s="19"/>
      <c r="CA32" s="63"/>
      <c r="CB32" s="17"/>
      <c r="CC32" s="17"/>
      <c r="CD32" s="17"/>
      <c r="CE32" s="48"/>
      <c r="CF32" s="49"/>
      <c r="CG32" s="49"/>
      <c r="CH32" s="49"/>
      <c r="CI32" s="19"/>
      <c r="CJ32" s="19"/>
      <c r="CK32" s="19"/>
      <c r="CL32" s="19"/>
      <c r="CM32" s="19"/>
      <c r="CN32" s="19"/>
      <c r="CO32" s="19"/>
      <c r="CP32" s="19"/>
      <c r="CQ32" s="1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</row>
    <row r="33" spans="63:137" ht="14.25">
      <c r="BK33" s="1" t="s">
        <v>129</v>
      </c>
      <c r="BR33" s="49"/>
      <c r="BS33" s="49"/>
      <c r="BT33" s="49"/>
      <c r="BU33" s="49"/>
      <c r="BV33" s="48"/>
      <c r="BW33" s="49"/>
      <c r="BX33" s="49"/>
      <c r="BY33" s="49"/>
      <c r="BZ33" s="49"/>
      <c r="CA33" s="49"/>
      <c r="CB33" s="49"/>
      <c r="CC33" s="49"/>
      <c r="CD33" s="49"/>
      <c r="CE33" s="48"/>
      <c r="CF33" s="49"/>
      <c r="CG33" s="49"/>
      <c r="CH33" s="49"/>
      <c r="CI33" s="50"/>
      <c r="CJ33" s="50"/>
      <c r="CK33" s="50"/>
      <c r="CL33" s="19"/>
      <c r="CM33" s="19"/>
      <c r="CN33" s="65"/>
      <c r="CO33" s="66"/>
      <c r="CP33" s="66"/>
      <c r="CQ33" s="66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</row>
  </sheetData>
  <sheetProtection/>
  <mergeCells count="134">
    <mergeCell ref="X28:AE28"/>
    <mergeCell ref="AF28:AP28"/>
    <mergeCell ref="BD13:BH13"/>
    <mergeCell ref="BI13:BO13"/>
    <mergeCell ref="B10:J10"/>
    <mergeCell ref="B11:T12"/>
    <mergeCell ref="B25:D25"/>
    <mergeCell ref="E25:L25"/>
    <mergeCell ref="M25:AE25"/>
    <mergeCell ref="AF25:AP25"/>
    <mergeCell ref="AQ25:AW25"/>
    <mergeCell ref="AX25:BG25"/>
    <mergeCell ref="AF27:AP27"/>
    <mergeCell ref="M26:AE26"/>
    <mergeCell ref="X27:AE27"/>
    <mergeCell ref="M23:AE23"/>
    <mergeCell ref="M24:AE24"/>
    <mergeCell ref="AQ23:AW23"/>
    <mergeCell ref="AX24:BG24"/>
    <mergeCell ref="AF23:AP23"/>
    <mergeCell ref="B24:D24"/>
    <mergeCell ref="E24:L24"/>
    <mergeCell ref="X30:AE31"/>
    <mergeCell ref="AF24:AP24"/>
    <mergeCell ref="BH24:BP24"/>
    <mergeCell ref="BB28:BF28"/>
    <mergeCell ref="AQ26:AW26"/>
    <mergeCell ref="BH25:BP25"/>
    <mergeCell ref="BL29:BP31"/>
    <mergeCell ref="AX26:BG26"/>
    <mergeCell ref="E21:L21"/>
    <mergeCell ref="E22:L22"/>
    <mergeCell ref="E26:L26"/>
    <mergeCell ref="B26:D26"/>
    <mergeCell ref="B19:D19"/>
    <mergeCell ref="E20:L20"/>
    <mergeCell ref="B23:D23"/>
    <mergeCell ref="B21:D21"/>
    <mergeCell ref="B22:D22"/>
    <mergeCell ref="E23:L23"/>
    <mergeCell ref="AW28:BA28"/>
    <mergeCell ref="BH26:BP26"/>
    <mergeCell ref="BB29:BF31"/>
    <mergeCell ref="BG29:BK31"/>
    <mergeCell ref="BL28:BP28"/>
    <mergeCell ref="BG28:BK28"/>
    <mergeCell ref="AW29:BA31"/>
    <mergeCell ref="B20:D20"/>
    <mergeCell ref="AK8:AM8"/>
    <mergeCell ref="AN8:AW8"/>
    <mergeCell ref="AA8:AI8"/>
    <mergeCell ref="M16:AE16"/>
    <mergeCell ref="M17:AE17"/>
    <mergeCell ref="E18:L18"/>
    <mergeCell ref="E19:L19"/>
    <mergeCell ref="B18:D18"/>
    <mergeCell ref="E17:L17"/>
    <mergeCell ref="AF17:AP17"/>
    <mergeCell ref="B17:D17"/>
    <mergeCell ref="AX17:BG17"/>
    <mergeCell ref="AQ17:AW17"/>
    <mergeCell ref="CR2:CS2"/>
    <mergeCell ref="BN2:BP2"/>
    <mergeCell ref="B15:D15"/>
    <mergeCell ref="AX16:BG16"/>
    <mergeCell ref="D7:R7"/>
    <mergeCell ref="E16:L16"/>
    <mergeCell ref="AF16:AP16"/>
    <mergeCell ref="B16:D16"/>
    <mergeCell ref="E15:L15"/>
    <mergeCell ref="M15:AE15"/>
    <mergeCell ref="AI11:AM11"/>
    <mergeCell ref="AQ16:AW16"/>
    <mergeCell ref="BH15:BP15"/>
    <mergeCell ref="AA9:AH10"/>
    <mergeCell ref="AF15:AP15"/>
    <mergeCell ref="AC13:AJ13"/>
    <mergeCell ref="AA12:AZ12"/>
    <mergeCell ref="AM9:AV10"/>
    <mergeCell ref="AX15:BG15"/>
    <mergeCell ref="BD11:BH12"/>
    <mergeCell ref="AN11:AZ11"/>
    <mergeCell ref="AQ15:AW15"/>
    <mergeCell ref="B1:R1"/>
    <mergeCell ref="AB1:AU1"/>
    <mergeCell ref="T1:W1"/>
    <mergeCell ref="B5:R5"/>
    <mergeCell ref="Y4:AF4"/>
    <mergeCell ref="AA5:AZ5"/>
    <mergeCell ref="M21:AE21"/>
    <mergeCell ref="AF21:AP21"/>
    <mergeCell ref="AF20:AP20"/>
    <mergeCell ref="M18:AE18"/>
    <mergeCell ref="M19:AE19"/>
    <mergeCell ref="M20:AE20"/>
    <mergeCell ref="AF18:AP18"/>
    <mergeCell ref="AF19:AP19"/>
    <mergeCell ref="X6:AZ6"/>
    <mergeCell ref="X7:AZ7"/>
    <mergeCell ref="X11:Z11"/>
    <mergeCell ref="AA11:AH11"/>
    <mergeCell ref="AI9:AL10"/>
    <mergeCell ref="AW9:AZ10"/>
    <mergeCell ref="X8:Z8"/>
    <mergeCell ref="BL1:BQ1"/>
    <mergeCell ref="BB2:BE2"/>
    <mergeCell ref="BF2:BH2"/>
    <mergeCell ref="AQ19:AW19"/>
    <mergeCell ref="AX18:BG18"/>
    <mergeCell ref="AX19:BG19"/>
    <mergeCell ref="AQ18:AW18"/>
    <mergeCell ref="BJ2:BL2"/>
    <mergeCell ref="BF8:BJ9"/>
    <mergeCell ref="BI11:BO12"/>
    <mergeCell ref="M22:AE22"/>
    <mergeCell ref="AF22:AP22"/>
    <mergeCell ref="BH17:BP17"/>
    <mergeCell ref="BH18:BP18"/>
    <mergeCell ref="AQ20:AW20"/>
    <mergeCell ref="AQ22:AW22"/>
    <mergeCell ref="AX22:BG22"/>
    <mergeCell ref="BH19:BP19"/>
    <mergeCell ref="BH20:BP20"/>
    <mergeCell ref="BH21:BP21"/>
    <mergeCell ref="AF26:AP26"/>
    <mergeCell ref="AF30:AP31"/>
    <mergeCell ref="AX20:BG20"/>
    <mergeCell ref="AX21:BG21"/>
    <mergeCell ref="BH16:BP16"/>
    <mergeCell ref="AQ21:AW21"/>
    <mergeCell ref="AQ24:AW24"/>
    <mergeCell ref="AX23:BG23"/>
    <mergeCell ref="BH22:BP22"/>
    <mergeCell ref="BH23:BP23"/>
  </mergeCells>
  <dataValidations count="3">
    <dataValidation type="list" allowBlank="1" showInputMessage="1" showErrorMessage="1" sqref="AI9:AL10">
      <formula1>金融機関</formula1>
    </dataValidation>
    <dataValidation type="list" allowBlank="1" showInputMessage="1" showErrorMessage="1" sqref="AW9:AZ10">
      <formula1>支店名</formula1>
    </dataValidation>
    <dataValidation type="list" allowBlank="1" showInputMessage="1" showErrorMessage="1" sqref="AA11:AH11">
      <formula1>科目</formula1>
    </dataValidation>
  </dataValidations>
  <printOptions/>
  <pageMargins left="0" right="0" top="0.5905511811023623" bottom="0" header="0.2755905511811024" footer="0.196850393700787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G65"/>
  <sheetViews>
    <sheetView zoomScalePageLayoutView="0" workbookViewId="0" topLeftCell="A7">
      <selection activeCell="AF16" sqref="AF16:AP16"/>
    </sheetView>
  </sheetViews>
  <sheetFormatPr defaultColWidth="9.140625" defaultRowHeight="15"/>
  <cols>
    <col min="1" max="1" width="2.00390625" style="1" customWidth="1"/>
    <col min="2" max="73" width="2.140625" style="1" customWidth="1"/>
    <col min="74" max="74" width="2.140625" style="8" customWidth="1"/>
    <col min="75" max="82" width="2.140625" style="1" customWidth="1"/>
    <col min="83" max="83" width="2.140625" style="8" customWidth="1"/>
    <col min="84" max="153" width="2.140625" style="1" customWidth="1"/>
    <col min="154" max="16384" width="9.00390625" style="1" customWidth="1"/>
  </cols>
  <sheetData>
    <row r="1" spans="2:137" s="28" customFormat="1" ht="26.25" customHeight="1" thickBot="1">
      <c r="B1" s="146" t="s">
        <v>39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25"/>
      <c r="T1" s="155">
        <f>IF($BJ$2="","",$BJ$2)</f>
      </c>
      <c r="U1" s="155"/>
      <c r="V1" s="155"/>
      <c r="W1" s="155"/>
      <c r="X1" s="26" t="s">
        <v>37</v>
      </c>
      <c r="Y1" s="26"/>
      <c r="Z1" s="27"/>
      <c r="AA1" s="27"/>
      <c r="AB1" s="154" t="s">
        <v>38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26"/>
      <c r="AW1" s="26"/>
      <c r="BL1" s="162" t="s">
        <v>40</v>
      </c>
      <c r="BM1" s="162"/>
      <c r="BN1" s="162"/>
      <c r="BO1" s="162"/>
      <c r="BP1" s="162"/>
      <c r="BQ1" s="162"/>
      <c r="BR1" s="37"/>
      <c r="BS1" s="37"/>
      <c r="BT1" s="37"/>
      <c r="BU1" s="37"/>
      <c r="BV1" s="37"/>
      <c r="BW1" s="37"/>
      <c r="BX1" s="37"/>
      <c r="BY1" s="38"/>
      <c r="BZ1" s="39"/>
      <c r="CA1" s="40"/>
      <c r="CB1" s="38"/>
      <c r="CC1" s="38"/>
      <c r="CD1" s="38"/>
      <c r="CE1" s="41"/>
      <c r="CF1" s="41"/>
      <c r="CG1" s="41"/>
      <c r="CH1" s="41"/>
      <c r="CI1" s="42"/>
      <c r="CJ1" s="42"/>
      <c r="CK1" s="43"/>
      <c r="CL1" s="43"/>
      <c r="CM1" s="43"/>
      <c r="CN1" s="43"/>
      <c r="CO1" s="43"/>
      <c r="CP1" s="38"/>
      <c r="CQ1" s="38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</row>
    <row r="2" spans="50:137" s="2" customFormat="1" ht="19.5" customHeight="1" thickTop="1">
      <c r="AX2" s="10"/>
      <c r="AY2" s="10"/>
      <c r="AZ2" s="10"/>
      <c r="BA2" s="10"/>
      <c r="BB2" s="142" t="s">
        <v>128</v>
      </c>
      <c r="BC2" s="142"/>
      <c r="BD2" s="142"/>
      <c r="BE2" s="142"/>
      <c r="BF2" s="141"/>
      <c r="BG2" s="141"/>
      <c r="BH2" s="141"/>
      <c r="BI2" s="7" t="s">
        <v>41</v>
      </c>
      <c r="BJ2" s="141"/>
      <c r="BK2" s="141"/>
      <c r="BL2" s="141"/>
      <c r="BM2" s="7" t="s">
        <v>42</v>
      </c>
      <c r="BN2" s="142"/>
      <c r="BO2" s="142"/>
      <c r="BP2" s="142"/>
      <c r="BQ2" s="7" t="s">
        <v>43</v>
      </c>
      <c r="BR2" s="17"/>
      <c r="BS2" s="17"/>
      <c r="BT2" s="17"/>
      <c r="BU2" s="17"/>
      <c r="BV2" s="18"/>
      <c r="BW2" s="17"/>
      <c r="BX2" s="17"/>
      <c r="BY2" s="17"/>
      <c r="BZ2" s="17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29"/>
      <c r="CL2" s="29"/>
      <c r="CM2" s="29"/>
      <c r="CN2" s="29"/>
      <c r="CO2" s="46"/>
      <c r="CP2" s="47"/>
      <c r="CQ2" s="48"/>
      <c r="CR2" s="140"/>
      <c r="CS2" s="140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24:137" ht="15" customHeight="1">
      <c r="X3" s="1" t="s">
        <v>31</v>
      </c>
      <c r="AA3" s="8"/>
      <c r="BR3" s="49"/>
      <c r="BS3" s="49"/>
      <c r="BT3" s="49"/>
      <c r="BU3" s="49"/>
      <c r="BV3" s="48"/>
      <c r="BW3" s="49"/>
      <c r="BX3" s="49"/>
      <c r="BY3" s="49"/>
      <c r="BZ3" s="49"/>
      <c r="CA3" s="49"/>
      <c r="CB3" s="50"/>
      <c r="CC3" s="50"/>
      <c r="CD3" s="50"/>
      <c r="CE3" s="50"/>
      <c r="CF3" s="14"/>
      <c r="CG3" s="14"/>
      <c r="CH3" s="14"/>
      <c r="CI3" s="14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</row>
    <row r="4" spans="24:137" ht="17.25">
      <c r="X4" s="23" t="s">
        <v>44</v>
      </c>
      <c r="Y4" s="168"/>
      <c r="Z4" s="168"/>
      <c r="AA4" s="168"/>
      <c r="AB4" s="168"/>
      <c r="AC4" s="168"/>
      <c r="AD4" s="168"/>
      <c r="AE4" s="168"/>
      <c r="AF4" s="16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0"/>
      <c r="BD4" s="35" t="s">
        <v>92</v>
      </c>
      <c r="BE4" s="35"/>
      <c r="BF4" s="35"/>
      <c r="BG4" s="35"/>
      <c r="BH4" s="35"/>
      <c r="BR4" s="49"/>
      <c r="BS4" s="49"/>
      <c r="BT4" s="49"/>
      <c r="BU4" s="49"/>
      <c r="BV4" s="48"/>
      <c r="BW4" s="49"/>
      <c r="BX4" s="49"/>
      <c r="BY4" s="49"/>
      <c r="BZ4" s="49"/>
      <c r="CA4" s="49"/>
      <c r="CB4" s="44"/>
      <c r="CC4" s="44"/>
      <c r="CD4" s="44"/>
      <c r="CE4" s="44"/>
      <c r="CF4" s="44"/>
      <c r="CG4" s="44"/>
      <c r="CH4" s="44"/>
      <c r="CI4" s="44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</row>
    <row r="5" spans="2:137" ht="18.75">
      <c r="B5" s="156" t="s">
        <v>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X5" s="31" t="s">
        <v>47</v>
      </c>
      <c r="Y5" s="12"/>
      <c r="Z5" s="12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D5" s="105" t="s">
        <v>3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7"/>
      <c r="BP5" s="22"/>
      <c r="BQ5" s="22"/>
      <c r="BR5" s="51"/>
      <c r="BS5" s="51"/>
      <c r="BT5" s="51"/>
      <c r="BU5" s="51"/>
      <c r="BV5" s="14"/>
      <c r="BW5" s="14"/>
      <c r="BX5" s="14"/>
      <c r="BY5" s="14"/>
      <c r="BZ5" s="14"/>
      <c r="CA5" s="49"/>
      <c r="CB5" s="52"/>
      <c r="CC5" s="52"/>
      <c r="CD5" s="52"/>
      <c r="CE5" s="52"/>
      <c r="CF5" s="52"/>
      <c r="CG5" s="52"/>
      <c r="CH5" s="52"/>
      <c r="CI5" s="52"/>
      <c r="CJ5" s="49"/>
      <c r="CK5" s="49"/>
      <c r="CL5" s="49"/>
      <c r="CM5" s="50"/>
      <c r="CN5" s="50"/>
      <c r="CO5" s="50"/>
      <c r="CP5" s="50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</row>
    <row r="6" spans="24:137" ht="18.75" customHeight="1"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2"/>
      <c r="BD6" s="108"/>
      <c r="BE6" s="109"/>
      <c r="BF6" s="109" t="s">
        <v>8</v>
      </c>
      <c r="BG6" s="109"/>
      <c r="BH6" s="109"/>
      <c r="BI6" s="109"/>
      <c r="BJ6" s="109"/>
      <c r="BK6" s="109"/>
      <c r="BL6" s="109"/>
      <c r="BM6" s="109"/>
      <c r="BN6" s="109"/>
      <c r="BO6" s="110"/>
      <c r="BR6" s="49"/>
      <c r="BS6" s="49"/>
      <c r="BT6" s="49"/>
      <c r="BU6" s="49"/>
      <c r="BV6" s="48"/>
      <c r="BW6" s="49"/>
      <c r="BX6" s="49"/>
      <c r="BY6" s="49"/>
      <c r="BZ6" s="49"/>
      <c r="CA6" s="49"/>
      <c r="CB6" s="53"/>
      <c r="CC6" s="53"/>
      <c r="CD6" s="53"/>
      <c r="CE6" s="53"/>
      <c r="CF6" s="53"/>
      <c r="CG6" s="53"/>
      <c r="CH6" s="53"/>
      <c r="CI6" s="53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</row>
    <row r="7" spans="4:137" ht="24.75" customHeight="1" thickBot="1">
      <c r="D7" s="157">
        <f>$AF$60</f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X7" s="147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9"/>
      <c r="BD7" s="108"/>
      <c r="BE7" s="109"/>
      <c r="BF7" s="109" t="s">
        <v>113</v>
      </c>
      <c r="BG7" s="109"/>
      <c r="BH7" s="109"/>
      <c r="BI7" s="109"/>
      <c r="BJ7" s="109"/>
      <c r="BK7" s="109"/>
      <c r="BL7" s="109"/>
      <c r="BM7" s="109"/>
      <c r="BN7" s="109"/>
      <c r="BO7" s="110"/>
      <c r="BR7" s="49"/>
      <c r="BS7" s="49"/>
      <c r="BT7" s="49"/>
      <c r="BU7" s="49"/>
      <c r="BV7" s="54"/>
      <c r="BW7" s="39"/>
      <c r="BX7" s="49"/>
      <c r="BY7" s="49"/>
      <c r="BZ7" s="49"/>
      <c r="CA7" s="49"/>
      <c r="CB7" s="50"/>
      <c r="CC7" s="50"/>
      <c r="CD7" s="50"/>
      <c r="CE7" s="50"/>
      <c r="CF7" s="50"/>
      <c r="CG7" s="50"/>
      <c r="CH7" s="50"/>
      <c r="CI7" s="50"/>
      <c r="CJ7" s="1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</row>
    <row r="8" spans="24:137" ht="15.75" customHeight="1" thickTop="1">
      <c r="X8" s="153" t="s">
        <v>48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"/>
      <c r="AK8" s="137" t="s">
        <v>49</v>
      </c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"/>
      <c r="AY8" s="13"/>
      <c r="AZ8" s="32"/>
      <c r="BD8" s="108"/>
      <c r="BE8" s="109"/>
      <c r="BF8" s="163" t="s">
        <v>87</v>
      </c>
      <c r="BG8" s="163"/>
      <c r="BH8" s="163"/>
      <c r="BI8" s="163"/>
      <c r="BJ8" s="163"/>
      <c r="BK8" s="109"/>
      <c r="BL8" s="109"/>
      <c r="BM8" s="109"/>
      <c r="BN8" s="109"/>
      <c r="BO8" s="110"/>
      <c r="BR8" s="49"/>
      <c r="BS8" s="49"/>
      <c r="BT8" s="49"/>
      <c r="BU8" s="49"/>
      <c r="BV8" s="48"/>
      <c r="BW8" s="49"/>
      <c r="BX8" s="49"/>
      <c r="BY8" s="49"/>
      <c r="BZ8" s="49"/>
      <c r="CA8" s="49"/>
      <c r="CB8" s="48"/>
      <c r="CC8" s="48"/>
      <c r="CD8" s="48"/>
      <c r="CE8" s="50"/>
      <c r="CF8" s="50"/>
      <c r="CG8" s="50"/>
      <c r="CH8" s="19"/>
      <c r="CI8" s="19"/>
      <c r="CJ8" s="1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</row>
    <row r="9" spans="24:137" ht="11.25" customHeight="1">
      <c r="X9" s="33" t="s">
        <v>50</v>
      </c>
      <c r="Y9" s="6"/>
      <c r="Z9" s="6"/>
      <c r="AA9" s="129"/>
      <c r="AB9" s="129"/>
      <c r="AC9" s="129"/>
      <c r="AD9" s="129"/>
      <c r="AE9" s="129"/>
      <c r="AF9" s="129"/>
      <c r="AG9" s="129"/>
      <c r="AH9" s="129"/>
      <c r="AI9" s="129" t="s">
        <v>101</v>
      </c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 t="s">
        <v>104</v>
      </c>
      <c r="AX9" s="129"/>
      <c r="AY9" s="129"/>
      <c r="AZ9" s="130"/>
      <c r="BD9" s="108"/>
      <c r="BE9" s="109"/>
      <c r="BF9" s="163"/>
      <c r="BG9" s="163"/>
      <c r="BH9" s="163"/>
      <c r="BI9" s="163"/>
      <c r="BJ9" s="163"/>
      <c r="BK9" s="109"/>
      <c r="BL9" s="109"/>
      <c r="BM9" s="109"/>
      <c r="BN9" s="109"/>
      <c r="BO9" s="110"/>
      <c r="BR9" s="49"/>
      <c r="BS9" s="49"/>
      <c r="BT9" s="49"/>
      <c r="BU9" s="49"/>
      <c r="BV9" s="48"/>
      <c r="BW9" s="49"/>
      <c r="BX9" s="49"/>
      <c r="BY9" s="49"/>
      <c r="BZ9" s="49"/>
      <c r="CA9" s="55"/>
      <c r="CB9" s="55"/>
      <c r="CC9" s="55"/>
      <c r="CD9" s="55"/>
      <c r="CE9" s="56"/>
      <c r="CF9" s="57"/>
      <c r="CG9" s="57"/>
      <c r="CH9" s="57"/>
      <c r="CI9" s="57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</row>
    <row r="10" spans="2:137" ht="15" customHeight="1">
      <c r="B10" s="182" t="s">
        <v>130</v>
      </c>
      <c r="C10" s="182"/>
      <c r="D10" s="182"/>
      <c r="E10" s="182"/>
      <c r="F10" s="182"/>
      <c r="G10" s="182"/>
      <c r="H10" s="182"/>
      <c r="I10" s="182"/>
      <c r="J10" s="182"/>
      <c r="X10" s="33"/>
      <c r="Y10" s="6"/>
      <c r="Z10" s="6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30"/>
      <c r="BD10" s="108"/>
      <c r="BE10" s="109"/>
      <c r="BF10" s="109" t="s">
        <v>88</v>
      </c>
      <c r="BG10" s="111"/>
      <c r="BH10" s="111"/>
      <c r="BI10" s="111"/>
      <c r="BJ10" s="111"/>
      <c r="BK10" s="109"/>
      <c r="BL10" s="109"/>
      <c r="BM10" s="109"/>
      <c r="BN10" s="109"/>
      <c r="BO10" s="110"/>
      <c r="BR10" s="49"/>
      <c r="BS10" s="49"/>
      <c r="BT10" s="49"/>
      <c r="BU10" s="49"/>
      <c r="BV10" s="48"/>
      <c r="BW10" s="49"/>
      <c r="BX10" s="49"/>
      <c r="BY10" s="49"/>
      <c r="BZ10" s="49"/>
      <c r="CA10" s="55"/>
      <c r="CB10" s="55"/>
      <c r="CC10" s="55"/>
      <c r="CD10" s="55"/>
      <c r="CE10" s="56"/>
      <c r="CF10" s="58"/>
      <c r="CG10" s="58"/>
      <c r="CH10" s="58"/>
      <c r="CI10" s="58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</row>
    <row r="11" spans="2:137" ht="11.25" customHeight="1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X11" s="170" t="s">
        <v>111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 t="s">
        <v>51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30"/>
      <c r="BD11" s="131" t="s">
        <v>70</v>
      </c>
      <c r="BE11" s="132"/>
      <c r="BF11" s="132"/>
      <c r="BG11" s="132"/>
      <c r="BH11" s="133"/>
      <c r="BI11" s="164"/>
      <c r="BJ11" s="164"/>
      <c r="BK11" s="164"/>
      <c r="BL11" s="164"/>
      <c r="BM11" s="164"/>
      <c r="BN11" s="164"/>
      <c r="BO11" s="164"/>
      <c r="BR11" s="49"/>
      <c r="BS11" s="49"/>
      <c r="BT11" s="49"/>
      <c r="BU11" s="49"/>
      <c r="BV11" s="48"/>
      <c r="BW11" s="49"/>
      <c r="BX11" s="49"/>
      <c r="BY11" s="49"/>
      <c r="BZ11" s="49"/>
      <c r="CA11" s="55"/>
      <c r="CB11" s="55"/>
      <c r="CC11" s="55"/>
      <c r="CD11" s="55"/>
      <c r="CE11" s="56"/>
      <c r="CF11" s="58"/>
      <c r="CG11" s="58"/>
      <c r="CH11" s="58"/>
      <c r="CI11" s="58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</row>
    <row r="12" spans="2:137" ht="11.25" customHeight="1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X12" s="33" t="s">
        <v>52</v>
      </c>
      <c r="Y12" s="6"/>
      <c r="Z12" s="6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0"/>
      <c r="BD12" s="134"/>
      <c r="BE12" s="135"/>
      <c r="BF12" s="135"/>
      <c r="BG12" s="135"/>
      <c r="BH12" s="136"/>
      <c r="BI12" s="165"/>
      <c r="BJ12" s="165"/>
      <c r="BK12" s="165"/>
      <c r="BL12" s="165"/>
      <c r="BM12" s="165"/>
      <c r="BN12" s="165"/>
      <c r="BO12" s="165"/>
      <c r="BR12" s="49"/>
      <c r="BS12" s="49"/>
      <c r="BT12" s="49"/>
      <c r="BU12" s="49"/>
      <c r="BV12" s="48"/>
      <c r="BW12" s="49"/>
      <c r="BX12" s="49"/>
      <c r="BY12" s="49"/>
      <c r="BZ12" s="49"/>
      <c r="CA12" s="49"/>
      <c r="CB12" s="48"/>
      <c r="CC12" s="50"/>
      <c r="CD12" s="50"/>
      <c r="CE12" s="50"/>
      <c r="CF12" s="50"/>
      <c r="CG12" s="57"/>
      <c r="CH12" s="57"/>
      <c r="CI12" s="57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</row>
    <row r="13" spans="24:137" ht="17.25" customHeight="1">
      <c r="X13" s="34" t="s">
        <v>55</v>
      </c>
      <c r="Y13" s="35"/>
      <c r="Z13" s="35"/>
      <c r="AA13" s="35"/>
      <c r="AB13" s="35"/>
      <c r="AC13" s="144"/>
      <c r="AD13" s="145"/>
      <c r="AE13" s="145"/>
      <c r="AF13" s="145"/>
      <c r="AG13" s="145"/>
      <c r="AH13" s="145"/>
      <c r="AI13" s="145"/>
      <c r="AJ13" s="15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6"/>
      <c r="BD13" s="159" t="s">
        <v>127</v>
      </c>
      <c r="BE13" s="160"/>
      <c r="BF13" s="160"/>
      <c r="BG13" s="160"/>
      <c r="BH13" s="161"/>
      <c r="BI13" s="127"/>
      <c r="BJ13" s="127"/>
      <c r="BK13" s="127"/>
      <c r="BL13" s="127"/>
      <c r="BM13" s="127"/>
      <c r="BN13" s="127"/>
      <c r="BO13" s="127"/>
      <c r="BR13" s="49"/>
      <c r="BS13" s="49"/>
      <c r="BT13" s="49"/>
      <c r="BU13" s="49"/>
      <c r="BV13" s="48"/>
      <c r="BW13" s="49"/>
      <c r="BX13" s="49"/>
      <c r="BY13" s="49"/>
      <c r="BZ13" s="49"/>
      <c r="CA13" s="49"/>
      <c r="CB13" s="49"/>
      <c r="CC13" s="49"/>
      <c r="CD13" s="49"/>
      <c r="CE13" s="48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55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</row>
    <row r="14" spans="5:137" ht="15" customHeight="1">
      <c r="E14" s="5" t="s">
        <v>6</v>
      </c>
      <c r="AX14" s="1" t="s">
        <v>56</v>
      </c>
      <c r="BR14" s="49"/>
      <c r="BS14" s="49"/>
      <c r="BT14" s="49"/>
      <c r="BU14" s="49"/>
      <c r="BV14" s="48"/>
      <c r="BW14" s="49"/>
      <c r="BX14" s="49"/>
      <c r="BY14" s="49"/>
      <c r="BZ14" s="49"/>
      <c r="CA14" s="59"/>
      <c r="CB14" s="49"/>
      <c r="CC14" s="49"/>
      <c r="CD14" s="49"/>
      <c r="CE14" s="48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</row>
    <row r="15" spans="2:137" ht="28.5" customHeight="1">
      <c r="B15" s="169" t="s">
        <v>15</v>
      </c>
      <c r="C15" s="169"/>
      <c r="D15" s="169"/>
      <c r="E15" s="126" t="s">
        <v>0</v>
      </c>
      <c r="F15" s="126"/>
      <c r="G15" s="126"/>
      <c r="H15" s="126"/>
      <c r="I15" s="126"/>
      <c r="J15" s="126"/>
      <c r="K15" s="126"/>
      <c r="L15" s="126"/>
      <c r="M15" s="126" t="s">
        <v>53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89" t="s">
        <v>9</v>
      </c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38" t="s">
        <v>57</v>
      </c>
      <c r="AR15" s="139"/>
      <c r="AS15" s="139"/>
      <c r="AT15" s="139"/>
      <c r="AU15" s="139"/>
      <c r="AV15" s="139"/>
      <c r="AW15" s="139"/>
      <c r="AX15" s="127" t="s">
        <v>58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7" t="s">
        <v>59</v>
      </c>
      <c r="BI15" s="127"/>
      <c r="BJ15" s="127"/>
      <c r="BK15" s="127"/>
      <c r="BL15" s="127"/>
      <c r="BM15" s="127"/>
      <c r="BN15" s="127"/>
      <c r="BO15" s="127"/>
      <c r="BP15" s="127"/>
      <c r="BR15" s="49"/>
      <c r="BS15" s="49"/>
      <c r="BT15" s="49"/>
      <c r="BU15" s="49"/>
      <c r="BV15" s="60"/>
      <c r="BW15" s="48"/>
      <c r="BX15" s="50"/>
      <c r="BY15" s="50"/>
      <c r="BZ15" s="50"/>
      <c r="CA15" s="14"/>
      <c r="CB15" s="48"/>
      <c r="CC15" s="48"/>
      <c r="CD15" s="48"/>
      <c r="CE15" s="60"/>
      <c r="CF15" s="50"/>
      <c r="CG15" s="14"/>
      <c r="CH15" s="14"/>
      <c r="CI15" s="50"/>
      <c r="CJ15" s="50"/>
      <c r="CK15" s="50"/>
      <c r="CL15" s="50"/>
      <c r="CM15" s="50"/>
      <c r="CN15" s="14"/>
      <c r="CO15" s="14"/>
      <c r="CP15" s="14"/>
      <c r="CQ15" s="14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</row>
    <row r="16" spans="2:137" ht="18.75" customHeight="1">
      <c r="B16" s="126">
        <v>1</v>
      </c>
      <c r="C16" s="126"/>
      <c r="D16" s="126"/>
      <c r="E16" s="143"/>
      <c r="F16" s="143"/>
      <c r="G16" s="143"/>
      <c r="H16" s="143"/>
      <c r="I16" s="143"/>
      <c r="J16" s="143"/>
      <c r="K16" s="143"/>
      <c r="L16" s="143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44"/>
      <c r="AR16" s="145"/>
      <c r="AS16" s="145"/>
      <c r="AT16" s="145"/>
      <c r="AU16" s="145"/>
      <c r="AV16" s="145"/>
      <c r="AW16" s="145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R16" s="49"/>
      <c r="BS16" s="49"/>
      <c r="BT16" s="49"/>
      <c r="BU16" s="49"/>
      <c r="BV16" s="48"/>
      <c r="BW16" s="48"/>
      <c r="BX16" s="61"/>
      <c r="BY16" s="61"/>
      <c r="BZ16" s="61"/>
      <c r="CA16" s="53"/>
      <c r="CB16" s="49"/>
      <c r="CC16" s="49"/>
      <c r="CD16" s="49"/>
      <c r="CE16" s="48"/>
      <c r="CF16" s="50"/>
      <c r="CG16" s="50"/>
      <c r="CH16" s="50"/>
      <c r="CI16" s="61"/>
      <c r="CJ16" s="61"/>
      <c r="CK16" s="61"/>
      <c r="CL16" s="53"/>
      <c r="CM16" s="50"/>
      <c r="CN16" s="14"/>
      <c r="CO16" s="14"/>
      <c r="CP16" s="14"/>
      <c r="CQ16" s="14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</row>
    <row r="17" spans="2:137" ht="18.75" customHeight="1">
      <c r="B17" s="126">
        <v>2</v>
      </c>
      <c r="C17" s="126"/>
      <c r="D17" s="126"/>
      <c r="E17" s="143"/>
      <c r="F17" s="143"/>
      <c r="G17" s="143"/>
      <c r="H17" s="143"/>
      <c r="I17" s="143"/>
      <c r="J17" s="143"/>
      <c r="K17" s="143"/>
      <c r="L17" s="143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44"/>
      <c r="AR17" s="145"/>
      <c r="AS17" s="145"/>
      <c r="AT17" s="145"/>
      <c r="AU17" s="145"/>
      <c r="AV17" s="145"/>
      <c r="AW17" s="145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R17" s="49"/>
      <c r="BS17" s="49"/>
      <c r="BT17" s="49"/>
      <c r="BU17" s="49"/>
      <c r="BV17" s="48"/>
      <c r="BW17" s="48"/>
      <c r="BX17" s="61"/>
      <c r="BY17" s="61"/>
      <c r="BZ17" s="61"/>
      <c r="CA17" s="53"/>
      <c r="CB17" s="48"/>
      <c r="CC17" s="48"/>
      <c r="CD17" s="48"/>
      <c r="CE17" s="48"/>
      <c r="CF17" s="50"/>
      <c r="CG17" s="50"/>
      <c r="CH17" s="50"/>
      <c r="CI17" s="61"/>
      <c r="CJ17" s="61"/>
      <c r="CK17" s="61"/>
      <c r="CL17" s="53"/>
      <c r="CM17" s="50"/>
      <c r="CN17" s="14"/>
      <c r="CO17" s="14"/>
      <c r="CP17" s="14"/>
      <c r="CQ17" s="14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</row>
    <row r="18" spans="2:137" ht="18.75" customHeight="1">
      <c r="B18" s="126">
        <v>3</v>
      </c>
      <c r="C18" s="126"/>
      <c r="D18" s="126"/>
      <c r="E18" s="143"/>
      <c r="F18" s="143"/>
      <c r="G18" s="143"/>
      <c r="H18" s="143"/>
      <c r="I18" s="143"/>
      <c r="J18" s="143"/>
      <c r="K18" s="143"/>
      <c r="L18" s="143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44"/>
      <c r="AR18" s="145"/>
      <c r="AS18" s="145"/>
      <c r="AT18" s="145"/>
      <c r="AU18" s="145"/>
      <c r="AV18" s="145"/>
      <c r="AW18" s="145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R18" s="49"/>
      <c r="BS18" s="49"/>
      <c r="BT18" s="49"/>
      <c r="BU18" s="49"/>
      <c r="BV18" s="48"/>
      <c r="BW18" s="48"/>
      <c r="BX18" s="61"/>
      <c r="BY18" s="61"/>
      <c r="BZ18" s="61"/>
      <c r="CA18" s="53"/>
      <c r="CB18" s="49"/>
      <c r="CC18" s="49"/>
      <c r="CD18" s="49"/>
      <c r="CE18" s="48"/>
      <c r="CF18" s="50"/>
      <c r="CG18" s="50"/>
      <c r="CH18" s="50"/>
      <c r="CI18" s="61"/>
      <c r="CJ18" s="61"/>
      <c r="CK18" s="61"/>
      <c r="CL18" s="53"/>
      <c r="CM18" s="50"/>
      <c r="CN18" s="14"/>
      <c r="CO18" s="14"/>
      <c r="CP18" s="14"/>
      <c r="CQ18" s="14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</row>
    <row r="19" spans="2:137" ht="18.75" customHeight="1">
      <c r="B19" s="126">
        <v>4</v>
      </c>
      <c r="C19" s="126"/>
      <c r="D19" s="126"/>
      <c r="E19" s="143"/>
      <c r="F19" s="143"/>
      <c r="G19" s="143"/>
      <c r="H19" s="143"/>
      <c r="I19" s="143"/>
      <c r="J19" s="143"/>
      <c r="K19" s="143"/>
      <c r="L19" s="143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44"/>
      <c r="AR19" s="145"/>
      <c r="AS19" s="145"/>
      <c r="AT19" s="145"/>
      <c r="AU19" s="145"/>
      <c r="AV19" s="145"/>
      <c r="AW19" s="145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R19" s="49"/>
      <c r="BS19" s="49"/>
      <c r="BT19" s="49"/>
      <c r="BU19" s="49"/>
      <c r="BV19" s="48"/>
      <c r="BW19" s="48"/>
      <c r="BX19" s="61"/>
      <c r="BY19" s="61"/>
      <c r="BZ19" s="61"/>
      <c r="CA19" s="53"/>
      <c r="CB19" s="49"/>
      <c r="CC19" s="49"/>
      <c r="CD19" s="49"/>
      <c r="CE19" s="48"/>
      <c r="CF19" s="50"/>
      <c r="CG19" s="50"/>
      <c r="CH19" s="50"/>
      <c r="CI19" s="61"/>
      <c r="CJ19" s="61"/>
      <c r="CK19" s="61"/>
      <c r="CL19" s="53"/>
      <c r="CM19" s="50"/>
      <c r="CN19" s="14"/>
      <c r="CO19" s="14"/>
      <c r="CP19" s="14"/>
      <c r="CQ19" s="14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</row>
    <row r="20" spans="2:137" ht="18.75" customHeight="1">
      <c r="B20" s="126">
        <v>5</v>
      </c>
      <c r="C20" s="126"/>
      <c r="D20" s="126"/>
      <c r="E20" s="143"/>
      <c r="F20" s="143"/>
      <c r="G20" s="143"/>
      <c r="H20" s="143"/>
      <c r="I20" s="143"/>
      <c r="J20" s="143"/>
      <c r="K20" s="143"/>
      <c r="L20" s="143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4"/>
      <c r="AR20" s="145"/>
      <c r="AS20" s="145"/>
      <c r="AT20" s="145"/>
      <c r="AU20" s="145"/>
      <c r="AV20" s="145"/>
      <c r="AW20" s="145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R20" s="49"/>
      <c r="BS20" s="49"/>
      <c r="BT20" s="49"/>
      <c r="BU20" s="49"/>
      <c r="BV20" s="48"/>
      <c r="BW20" s="48"/>
      <c r="BX20" s="61"/>
      <c r="BY20" s="61"/>
      <c r="BZ20" s="61"/>
      <c r="CA20" s="53"/>
      <c r="CB20" s="49"/>
      <c r="CC20" s="49"/>
      <c r="CD20" s="49"/>
      <c r="CE20" s="48"/>
      <c r="CF20" s="50"/>
      <c r="CG20" s="50"/>
      <c r="CH20" s="50"/>
      <c r="CI20" s="61"/>
      <c r="CJ20" s="61"/>
      <c r="CK20" s="61"/>
      <c r="CL20" s="53"/>
      <c r="CM20" s="50"/>
      <c r="CN20" s="14"/>
      <c r="CO20" s="14"/>
      <c r="CP20" s="14"/>
      <c r="CQ20" s="14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</row>
    <row r="21" spans="2:137" ht="18.75" customHeight="1">
      <c r="B21" s="126">
        <v>6</v>
      </c>
      <c r="C21" s="126"/>
      <c r="D21" s="126"/>
      <c r="E21" s="143"/>
      <c r="F21" s="143"/>
      <c r="G21" s="143"/>
      <c r="H21" s="143"/>
      <c r="I21" s="143"/>
      <c r="J21" s="143"/>
      <c r="K21" s="143"/>
      <c r="L21" s="143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44"/>
      <c r="AR21" s="145"/>
      <c r="AS21" s="145"/>
      <c r="AT21" s="145"/>
      <c r="AU21" s="145"/>
      <c r="AV21" s="145"/>
      <c r="AW21" s="145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R21" s="49"/>
      <c r="BS21" s="49"/>
      <c r="BT21" s="49"/>
      <c r="BU21" s="49"/>
      <c r="BV21" s="48"/>
      <c r="BW21" s="48"/>
      <c r="BX21" s="61"/>
      <c r="BY21" s="61"/>
      <c r="BZ21" s="61"/>
      <c r="CA21" s="53"/>
      <c r="CB21" s="49"/>
      <c r="CC21" s="49"/>
      <c r="CD21" s="49"/>
      <c r="CE21" s="48"/>
      <c r="CF21" s="50"/>
      <c r="CG21" s="50"/>
      <c r="CH21" s="50"/>
      <c r="CI21" s="61"/>
      <c r="CJ21" s="61"/>
      <c r="CK21" s="61"/>
      <c r="CL21" s="53"/>
      <c r="CM21" s="50"/>
      <c r="CN21" s="14"/>
      <c r="CO21" s="14"/>
      <c r="CP21" s="14"/>
      <c r="CQ21" s="14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</row>
    <row r="22" spans="2:137" ht="18.75" customHeight="1">
      <c r="B22" s="126">
        <v>7</v>
      </c>
      <c r="C22" s="126"/>
      <c r="D22" s="126"/>
      <c r="E22" s="143"/>
      <c r="F22" s="143"/>
      <c r="G22" s="143"/>
      <c r="H22" s="143"/>
      <c r="I22" s="143"/>
      <c r="J22" s="143"/>
      <c r="K22" s="143"/>
      <c r="L22" s="143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44"/>
      <c r="AR22" s="145"/>
      <c r="AS22" s="145"/>
      <c r="AT22" s="145"/>
      <c r="AU22" s="145"/>
      <c r="AV22" s="145"/>
      <c r="AW22" s="145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R22" s="49"/>
      <c r="BS22" s="49"/>
      <c r="BT22" s="49"/>
      <c r="BU22" s="49"/>
      <c r="BV22" s="48"/>
      <c r="BW22" s="48"/>
      <c r="BX22" s="61"/>
      <c r="BY22" s="61"/>
      <c r="BZ22" s="61"/>
      <c r="CA22" s="53"/>
      <c r="CB22" s="49"/>
      <c r="CC22" s="49"/>
      <c r="CD22" s="49"/>
      <c r="CE22" s="48"/>
      <c r="CF22" s="50"/>
      <c r="CG22" s="50"/>
      <c r="CH22" s="50"/>
      <c r="CI22" s="61"/>
      <c r="CJ22" s="61"/>
      <c r="CK22" s="61"/>
      <c r="CL22" s="53"/>
      <c r="CM22" s="50"/>
      <c r="CN22" s="14"/>
      <c r="CO22" s="14"/>
      <c r="CP22" s="14"/>
      <c r="CQ22" s="14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2:137" ht="18.75" customHeight="1">
      <c r="B23" s="126">
        <v>8</v>
      </c>
      <c r="C23" s="126"/>
      <c r="D23" s="126"/>
      <c r="E23" s="143"/>
      <c r="F23" s="143"/>
      <c r="G23" s="143"/>
      <c r="H23" s="143"/>
      <c r="I23" s="143"/>
      <c r="J23" s="143"/>
      <c r="K23" s="143"/>
      <c r="L23" s="143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44"/>
      <c r="AR23" s="145"/>
      <c r="AS23" s="145"/>
      <c r="AT23" s="145"/>
      <c r="AU23" s="145"/>
      <c r="AV23" s="145"/>
      <c r="AW23" s="145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R23" s="49"/>
      <c r="BS23" s="49"/>
      <c r="BT23" s="49"/>
      <c r="BU23" s="49"/>
      <c r="BV23" s="48"/>
      <c r="BW23" s="48"/>
      <c r="BX23" s="61"/>
      <c r="BY23" s="61"/>
      <c r="BZ23" s="61"/>
      <c r="CA23" s="53"/>
      <c r="CB23" s="49"/>
      <c r="CC23" s="49"/>
      <c r="CD23" s="49"/>
      <c r="CE23" s="48"/>
      <c r="CF23" s="50"/>
      <c r="CG23" s="50"/>
      <c r="CH23" s="50"/>
      <c r="CI23" s="61"/>
      <c r="CJ23" s="61"/>
      <c r="CK23" s="61"/>
      <c r="CL23" s="53"/>
      <c r="CM23" s="50"/>
      <c r="CN23" s="14"/>
      <c r="CO23" s="14"/>
      <c r="CP23" s="14"/>
      <c r="CQ23" s="14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</row>
    <row r="24" spans="2:137" ht="18.75" customHeight="1">
      <c r="B24" s="126">
        <v>9</v>
      </c>
      <c r="C24" s="126"/>
      <c r="D24" s="126"/>
      <c r="E24" s="143"/>
      <c r="F24" s="143"/>
      <c r="G24" s="143"/>
      <c r="H24" s="143"/>
      <c r="I24" s="143"/>
      <c r="J24" s="143"/>
      <c r="K24" s="143"/>
      <c r="L24" s="143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44"/>
      <c r="AR24" s="145"/>
      <c r="AS24" s="145"/>
      <c r="AT24" s="145"/>
      <c r="AU24" s="145"/>
      <c r="AV24" s="145"/>
      <c r="AW24" s="145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R24" s="49"/>
      <c r="BS24" s="49"/>
      <c r="BT24" s="49"/>
      <c r="BU24" s="49"/>
      <c r="BV24" s="48"/>
      <c r="BW24" s="48"/>
      <c r="BX24" s="61"/>
      <c r="BY24" s="61"/>
      <c r="BZ24" s="61"/>
      <c r="CA24" s="53"/>
      <c r="CB24" s="49"/>
      <c r="CC24" s="49"/>
      <c r="CD24" s="49"/>
      <c r="CE24" s="48"/>
      <c r="CF24" s="50"/>
      <c r="CG24" s="50"/>
      <c r="CH24" s="50"/>
      <c r="CI24" s="61"/>
      <c r="CJ24" s="61"/>
      <c r="CK24" s="61"/>
      <c r="CL24" s="53"/>
      <c r="CM24" s="50"/>
      <c r="CN24" s="14"/>
      <c r="CO24" s="14"/>
      <c r="CP24" s="14"/>
      <c r="CQ24" s="14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</row>
    <row r="25" spans="2:137" ht="18.75" customHeight="1">
      <c r="B25" s="126">
        <v>10</v>
      </c>
      <c r="C25" s="126"/>
      <c r="D25" s="126"/>
      <c r="E25" s="143"/>
      <c r="F25" s="143"/>
      <c r="G25" s="143"/>
      <c r="H25" s="143"/>
      <c r="I25" s="143"/>
      <c r="J25" s="143"/>
      <c r="K25" s="143"/>
      <c r="L25" s="143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90"/>
      <c r="Y25" s="190"/>
      <c r="Z25" s="190"/>
      <c r="AA25" s="190"/>
      <c r="AB25" s="190"/>
      <c r="AC25" s="190"/>
      <c r="AD25" s="190"/>
      <c r="AE25" s="190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43"/>
      <c r="AR25" s="143"/>
      <c r="AS25" s="143"/>
      <c r="AT25" s="143"/>
      <c r="AU25" s="143"/>
      <c r="AV25" s="143"/>
      <c r="AW25" s="143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R25" s="49"/>
      <c r="BS25" s="49"/>
      <c r="BT25" s="49"/>
      <c r="BU25" s="49"/>
      <c r="BV25" s="48"/>
      <c r="BW25" s="48"/>
      <c r="BX25" s="61"/>
      <c r="BY25" s="61"/>
      <c r="BZ25" s="61"/>
      <c r="CA25" s="53"/>
      <c r="CB25" s="49"/>
      <c r="CC25" s="49"/>
      <c r="CD25" s="49"/>
      <c r="CE25" s="48"/>
      <c r="CF25" s="50"/>
      <c r="CG25" s="50"/>
      <c r="CH25" s="50"/>
      <c r="CI25" s="61"/>
      <c r="CJ25" s="61"/>
      <c r="CK25" s="61"/>
      <c r="CL25" s="53"/>
      <c r="CM25" s="50"/>
      <c r="CN25" s="14"/>
      <c r="CO25" s="14"/>
      <c r="CP25" s="14"/>
      <c r="CQ25" s="14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</row>
    <row r="26" spans="24:137" ht="20.25" customHeight="1">
      <c r="X26" s="192"/>
      <c r="Y26" s="192"/>
      <c r="Z26" s="192"/>
      <c r="AA26" s="192"/>
      <c r="AB26" s="192"/>
      <c r="AC26" s="192"/>
      <c r="AD26" s="192"/>
      <c r="AE26" s="192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BR26" s="49"/>
      <c r="BS26" s="49"/>
      <c r="BT26" s="49"/>
      <c r="BU26" s="49"/>
      <c r="BV26" s="48"/>
      <c r="BW26" s="49"/>
      <c r="BX26" s="49"/>
      <c r="BY26" s="49"/>
      <c r="BZ26" s="49"/>
      <c r="CA26" s="59"/>
      <c r="CB26" s="49"/>
      <c r="CC26" s="49"/>
      <c r="CD26" s="49"/>
      <c r="CE26" s="48"/>
      <c r="CF26" s="50"/>
      <c r="CG26" s="14"/>
      <c r="CH26" s="14"/>
      <c r="CI26" s="61"/>
      <c r="CJ26" s="53"/>
      <c r="CK26" s="53"/>
      <c r="CL26" s="53"/>
      <c r="CM26" s="50"/>
      <c r="CN26" s="14"/>
      <c r="CO26" s="14"/>
      <c r="CP26" s="14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</row>
    <row r="27" spans="1:137" ht="20.25" customHeight="1">
      <c r="A27" s="112" t="s">
        <v>66</v>
      </c>
      <c r="B27" s="113" t="s">
        <v>65</v>
      </c>
      <c r="C27" s="2"/>
      <c r="D27" s="2"/>
      <c r="X27" s="194"/>
      <c r="Y27" s="194"/>
      <c r="Z27" s="194"/>
      <c r="AA27" s="194"/>
      <c r="AB27" s="194"/>
      <c r="AC27" s="194"/>
      <c r="AD27" s="194"/>
      <c r="AE27" s="194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S27" s="6"/>
      <c r="AT27" s="6"/>
      <c r="AU27" s="6"/>
      <c r="AV27" s="6"/>
      <c r="AW27" s="171" t="s">
        <v>61</v>
      </c>
      <c r="AX27" s="172"/>
      <c r="AY27" s="172"/>
      <c r="AZ27" s="172"/>
      <c r="BA27" s="173"/>
      <c r="BB27" s="171" t="s">
        <v>60</v>
      </c>
      <c r="BC27" s="172"/>
      <c r="BD27" s="172"/>
      <c r="BE27" s="172"/>
      <c r="BF27" s="173"/>
      <c r="BG27" s="174" t="s">
        <v>13</v>
      </c>
      <c r="BH27" s="175"/>
      <c r="BI27" s="175"/>
      <c r="BJ27" s="175"/>
      <c r="BK27" s="176"/>
      <c r="BL27" s="171" t="s">
        <v>62</v>
      </c>
      <c r="BM27" s="172"/>
      <c r="BN27" s="172"/>
      <c r="BO27" s="172"/>
      <c r="BP27" s="173"/>
      <c r="BR27" s="49"/>
      <c r="BS27" s="49"/>
      <c r="BT27" s="49"/>
      <c r="BU27" s="49"/>
      <c r="BV27" s="48"/>
      <c r="BW27" s="49"/>
      <c r="BX27" s="49"/>
      <c r="BY27" s="49"/>
      <c r="BZ27" s="49"/>
      <c r="CA27" s="59"/>
      <c r="CB27" s="49"/>
      <c r="CC27" s="49"/>
      <c r="CD27" s="49"/>
      <c r="CE27" s="48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</row>
    <row r="28" spans="2:137" ht="16.5" customHeight="1">
      <c r="B28" s="113" t="s">
        <v>67</v>
      </c>
      <c r="C28" s="2"/>
      <c r="D28" s="2"/>
      <c r="X28" s="196" t="s">
        <v>91</v>
      </c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R28" s="49"/>
      <c r="BS28" s="49"/>
      <c r="BT28" s="49"/>
      <c r="BU28" s="49"/>
      <c r="BV28" s="62"/>
      <c r="BW28" s="62"/>
      <c r="BX28" s="49"/>
      <c r="BY28" s="49"/>
      <c r="BZ28" s="49"/>
      <c r="CA28" s="59"/>
      <c r="CB28" s="49"/>
      <c r="CC28" s="49"/>
      <c r="CD28" s="49"/>
      <c r="CE28" s="48"/>
      <c r="CF28" s="18"/>
      <c r="CG28" s="14"/>
      <c r="CH28" s="14"/>
      <c r="CI28" s="14"/>
      <c r="CJ28" s="14"/>
      <c r="CK28" s="14"/>
      <c r="CL28" s="19"/>
      <c r="CM28" s="19"/>
      <c r="CN28" s="14"/>
      <c r="CO28" s="14"/>
      <c r="CP28" s="14"/>
      <c r="CQ28" s="18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</row>
    <row r="29" spans="2:137" ht="16.5" customHeight="1">
      <c r="B29" s="113" t="s">
        <v>68</v>
      </c>
      <c r="C29" s="2"/>
      <c r="D29" s="2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R29" s="49"/>
      <c r="BS29" s="49"/>
      <c r="BT29" s="49"/>
      <c r="BU29" s="49"/>
      <c r="BV29" s="48"/>
      <c r="BW29" s="17"/>
      <c r="BX29" s="63"/>
      <c r="BY29" s="19"/>
      <c r="BZ29" s="19"/>
      <c r="CA29" s="63"/>
      <c r="CB29" s="49"/>
      <c r="CC29" s="49"/>
      <c r="CD29" s="49"/>
      <c r="CE29" s="48"/>
      <c r="CF29" s="49"/>
      <c r="CG29" s="49"/>
      <c r="CH29" s="49"/>
      <c r="CI29" s="50"/>
      <c r="CJ29" s="19"/>
      <c r="CK29" s="50"/>
      <c r="CL29" s="19"/>
      <c r="CM29" s="19"/>
      <c r="CN29" s="50"/>
      <c r="CO29" s="19"/>
      <c r="CP29" s="19"/>
      <c r="CQ29" s="1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</row>
    <row r="30" spans="49:137" ht="18" customHeight="1"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R30" s="49"/>
      <c r="BS30" s="49"/>
      <c r="BT30" s="49"/>
      <c r="BU30" s="49"/>
      <c r="BV30" s="48"/>
      <c r="BW30" s="17"/>
      <c r="BX30" s="63"/>
      <c r="BY30" s="19"/>
      <c r="BZ30" s="19"/>
      <c r="CA30" s="64"/>
      <c r="CB30" s="17"/>
      <c r="CC30" s="17"/>
      <c r="CD30" s="17"/>
      <c r="CE30" s="48"/>
      <c r="CF30" s="49"/>
      <c r="CG30" s="49"/>
      <c r="CH30" s="49"/>
      <c r="CI30" s="19"/>
      <c r="CJ30" s="19"/>
      <c r="CK30" s="19"/>
      <c r="CL30" s="19"/>
      <c r="CM30" s="19"/>
      <c r="CN30" s="19"/>
      <c r="CO30" s="19"/>
      <c r="CP30" s="19"/>
      <c r="CQ30" s="1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</row>
    <row r="31" spans="57:137" ht="14.25" customHeight="1">
      <c r="BE31" s="1" t="s">
        <v>69</v>
      </c>
      <c r="BK31" s="1" t="s">
        <v>117</v>
      </c>
      <c r="BR31" s="49"/>
      <c r="BS31" s="49"/>
      <c r="BT31" s="49"/>
      <c r="BU31" s="49"/>
      <c r="BV31" s="48"/>
      <c r="BW31" s="17"/>
      <c r="BX31" s="63"/>
      <c r="BY31" s="19"/>
      <c r="BZ31" s="19"/>
      <c r="CA31" s="63"/>
      <c r="CB31" s="17"/>
      <c r="CC31" s="17"/>
      <c r="CD31" s="17"/>
      <c r="CE31" s="48"/>
      <c r="CF31" s="49"/>
      <c r="CG31" s="49"/>
      <c r="CH31" s="49"/>
      <c r="CI31" s="19"/>
      <c r="CJ31" s="19"/>
      <c r="CK31" s="19"/>
      <c r="CL31" s="19"/>
      <c r="CM31" s="19"/>
      <c r="CN31" s="19"/>
      <c r="CO31" s="19"/>
      <c r="CP31" s="19"/>
      <c r="CQ31" s="1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</row>
    <row r="32" spans="63:137" ht="14.25">
      <c r="BK32" s="1" t="s">
        <v>129</v>
      </c>
      <c r="BR32" s="49"/>
      <c r="BS32" s="49"/>
      <c r="BT32" s="49"/>
      <c r="BU32" s="49"/>
      <c r="BV32" s="48"/>
      <c r="BW32" s="49"/>
      <c r="BX32" s="49"/>
      <c r="BY32" s="49"/>
      <c r="BZ32" s="49"/>
      <c r="CA32" s="49"/>
      <c r="CB32" s="49"/>
      <c r="CC32" s="49"/>
      <c r="CD32" s="49"/>
      <c r="CE32" s="48"/>
      <c r="CF32" s="49"/>
      <c r="CG32" s="49"/>
      <c r="CH32" s="49"/>
      <c r="CI32" s="50"/>
      <c r="CJ32" s="50"/>
      <c r="CK32" s="50"/>
      <c r="CL32" s="19"/>
      <c r="CM32" s="19"/>
      <c r="CN32" s="65"/>
      <c r="CO32" s="66"/>
      <c r="CP32" s="66"/>
      <c r="CQ32" s="66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</row>
    <row r="33" spans="1:69" ht="26.25" customHeight="1" thickBot="1">
      <c r="A33" s="28"/>
      <c r="B33" s="146" t="s">
        <v>39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25"/>
      <c r="T33" s="155">
        <f>IF($BJ$2="","",$BJ$2)</f>
      </c>
      <c r="U33" s="155"/>
      <c r="V33" s="155"/>
      <c r="W33" s="155"/>
      <c r="X33" s="26" t="s">
        <v>37</v>
      </c>
      <c r="Y33" s="26"/>
      <c r="Z33" s="27"/>
      <c r="AA33" s="27"/>
      <c r="AB33" s="154" t="s">
        <v>38</v>
      </c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26"/>
      <c r="AW33" s="26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162" t="s">
        <v>40</v>
      </c>
      <c r="BM33" s="162"/>
      <c r="BN33" s="162"/>
      <c r="BO33" s="162"/>
      <c r="BP33" s="162"/>
      <c r="BQ33" s="162"/>
    </row>
    <row r="34" spans="1:69" ht="19.5" customHeight="1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10"/>
      <c r="AY34" s="10"/>
      <c r="AZ34" s="10"/>
      <c r="BA34" s="10"/>
      <c r="BB34" s="142" t="str">
        <f>BB2</f>
        <v>令和</v>
      </c>
      <c r="BC34" s="142"/>
      <c r="BD34" s="142"/>
      <c r="BE34" s="142"/>
      <c r="BF34" s="141">
        <f>IF(BF2="","",BF2)</f>
      </c>
      <c r="BG34" s="141"/>
      <c r="BH34" s="141"/>
      <c r="BI34" s="7" t="s">
        <v>41</v>
      </c>
      <c r="BJ34" s="141">
        <f>IF(BJ2="","",BJ2)</f>
      </c>
      <c r="BK34" s="141"/>
      <c r="BL34" s="141"/>
      <c r="BM34" s="7" t="s">
        <v>42</v>
      </c>
      <c r="BN34" s="142">
        <f>IF(BN2="","",BN2)</f>
      </c>
      <c r="BO34" s="142"/>
      <c r="BP34" s="142"/>
      <c r="BQ34" s="7" t="str">
        <f>$BQ$2</f>
        <v>日</v>
      </c>
    </row>
    <row r="35" spans="24:27" ht="15" customHeight="1">
      <c r="X35" s="1" t="s">
        <v>31</v>
      </c>
      <c r="AA35" s="8"/>
    </row>
    <row r="36" spans="24:67" ht="17.25" customHeight="1">
      <c r="X36" s="23" t="s">
        <v>44</v>
      </c>
      <c r="Y36" s="168"/>
      <c r="Z36" s="168"/>
      <c r="AA36" s="168"/>
      <c r="AB36" s="168"/>
      <c r="AC36" s="168"/>
      <c r="AD36" s="168"/>
      <c r="AE36" s="168"/>
      <c r="AF36" s="168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30"/>
      <c r="BD36" s="50"/>
      <c r="BE36" s="50"/>
      <c r="BF36" s="50"/>
      <c r="BG36" s="50"/>
      <c r="BH36" s="50"/>
      <c r="BI36" s="49"/>
      <c r="BJ36" s="49"/>
      <c r="BK36" s="49"/>
      <c r="BL36" s="49"/>
      <c r="BM36" s="49"/>
      <c r="BN36" s="49"/>
      <c r="BO36" s="49"/>
    </row>
    <row r="37" spans="2:69" ht="18.7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X37" s="31" t="s">
        <v>47</v>
      </c>
      <c r="Y37" s="12"/>
      <c r="Z37" s="12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7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22"/>
      <c r="BQ37" s="22"/>
    </row>
    <row r="38" spans="24:67" ht="18.75" customHeight="1">
      <c r="X38" s="150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2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</row>
    <row r="39" spans="4:67" ht="24"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X39" s="147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</row>
    <row r="40" spans="24:67" ht="14.25">
      <c r="X40" s="153" t="s">
        <v>48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"/>
      <c r="AK40" s="137" t="s">
        <v>49</v>
      </c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"/>
      <c r="AY40" s="13"/>
      <c r="AZ40" s="32"/>
      <c r="BD40" s="49"/>
      <c r="BE40" s="49"/>
      <c r="BF40" s="198"/>
      <c r="BG40" s="198"/>
      <c r="BH40" s="198"/>
      <c r="BI40" s="198"/>
      <c r="BJ40" s="198"/>
      <c r="BK40" s="49"/>
      <c r="BL40" s="49"/>
      <c r="BM40" s="49"/>
      <c r="BN40" s="49"/>
      <c r="BO40" s="49"/>
    </row>
    <row r="41" spans="24:67" ht="14.25">
      <c r="X41" s="33" t="s">
        <v>50</v>
      </c>
      <c r="Y41" s="6"/>
      <c r="Z41" s="6"/>
      <c r="AA41" s="129"/>
      <c r="AB41" s="129"/>
      <c r="AC41" s="129"/>
      <c r="AD41" s="129"/>
      <c r="AE41" s="129"/>
      <c r="AF41" s="129"/>
      <c r="AG41" s="129"/>
      <c r="AH41" s="129"/>
      <c r="AI41" s="129" t="s">
        <v>101</v>
      </c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 t="s">
        <v>104</v>
      </c>
      <c r="AX41" s="129"/>
      <c r="AY41" s="129"/>
      <c r="AZ41" s="130"/>
      <c r="BD41" s="49"/>
      <c r="BE41" s="49"/>
      <c r="BF41" s="198"/>
      <c r="BG41" s="198"/>
      <c r="BH41" s="198"/>
      <c r="BI41" s="198"/>
      <c r="BJ41" s="198"/>
      <c r="BK41" s="49"/>
      <c r="BL41" s="49"/>
      <c r="BM41" s="49"/>
      <c r="BN41" s="49"/>
      <c r="BO41" s="49"/>
    </row>
    <row r="42" spans="2:67" ht="14.25">
      <c r="B42" s="182" t="s">
        <v>130</v>
      </c>
      <c r="C42" s="182"/>
      <c r="D42" s="182"/>
      <c r="E42" s="182"/>
      <c r="F42" s="182"/>
      <c r="G42" s="182"/>
      <c r="H42" s="182"/>
      <c r="I42" s="182"/>
      <c r="J42" s="182"/>
      <c r="X42" s="33"/>
      <c r="Y42" s="6"/>
      <c r="Z42" s="6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30"/>
      <c r="BD42" s="49"/>
      <c r="BE42" s="49"/>
      <c r="BF42" s="49"/>
      <c r="BG42" s="122"/>
      <c r="BH42" s="122"/>
      <c r="BI42" s="122"/>
      <c r="BJ42" s="122"/>
      <c r="BK42" s="49"/>
      <c r="BL42" s="49"/>
      <c r="BM42" s="49"/>
      <c r="BN42" s="49"/>
      <c r="BO42" s="49"/>
    </row>
    <row r="43" spans="2:67" ht="14.25">
      <c r="B43" s="162">
        <f>IF(B11="","",$B$11)</f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X43" s="170" t="s">
        <v>111</v>
      </c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 t="s">
        <v>51</v>
      </c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30"/>
      <c r="BD43" s="199"/>
      <c r="BE43" s="199"/>
      <c r="BF43" s="199"/>
      <c r="BG43" s="199"/>
      <c r="BH43" s="199"/>
      <c r="BI43" s="200"/>
      <c r="BJ43" s="200"/>
      <c r="BK43" s="200"/>
      <c r="BL43" s="200"/>
      <c r="BM43" s="200"/>
      <c r="BN43" s="200"/>
      <c r="BO43" s="200"/>
    </row>
    <row r="44" spans="2:67" ht="14.25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X44" s="33" t="s">
        <v>52</v>
      </c>
      <c r="Y44" s="6"/>
      <c r="Z44" s="6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30"/>
      <c r="BD44" s="199"/>
      <c r="BE44" s="199"/>
      <c r="BF44" s="199"/>
      <c r="BG44" s="199"/>
      <c r="BH44" s="199"/>
      <c r="BI44" s="200"/>
      <c r="BJ44" s="200"/>
      <c r="BK44" s="200"/>
      <c r="BL44" s="200"/>
      <c r="BM44" s="200"/>
      <c r="BN44" s="200"/>
      <c r="BO44" s="200"/>
    </row>
    <row r="45" spans="24:67" ht="14.25">
      <c r="X45" s="34" t="s">
        <v>55</v>
      </c>
      <c r="Y45" s="35"/>
      <c r="Z45" s="35"/>
      <c r="AA45" s="35"/>
      <c r="AB45" s="35"/>
      <c r="AC45" s="144"/>
      <c r="AD45" s="145"/>
      <c r="AE45" s="145"/>
      <c r="AF45" s="145"/>
      <c r="AG45" s="145"/>
      <c r="AH45" s="145"/>
      <c r="AI45" s="145"/>
      <c r="AJ45" s="15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6"/>
      <c r="BD45" s="199"/>
      <c r="BE45" s="199"/>
      <c r="BF45" s="199"/>
      <c r="BG45" s="199"/>
      <c r="BH45" s="199"/>
      <c r="BI45" s="200"/>
      <c r="BJ45" s="200"/>
      <c r="BK45" s="200"/>
      <c r="BL45" s="200"/>
      <c r="BM45" s="200"/>
      <c r="BN45" s="200"/>
      <c r="BO45" s="200"/>
    </row>
    <row r="46" spans="5:50" ht="17.25">
      <c r="E46" s="5" t="s">
        <v>6</v>
      </c>
      <c r="AX46" s="1" t="s">
        <v>56</v>
      </c>
    </row>
    <row r="47" spans="2:68" ht="28.5" customHeight="1">
      <c r="B47" s="169" t="s">
        <v>15</v>
      </c>
      <c r="C47" s="169"/>
      <c r="D47" s="169"/>
      <c r="E47" s="126" t="s">
        <v>0</v>
      </c>
      <c r="F47" s="126"/>
      <c r="G47" s="126"/>
      <c r="H47" s="126"/>
      <c r="I47" s="126"/>
      <c r="J47" s="126"/>
      <c r="K47" s="126"/>
      <c r="L47" s="126"/>
      <c r="M47" s="126" t="s">
        <v>53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89" t="s">
        <v>119</v>
      </c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38" t="s">
        <v>57</v>
      </c>
      <c r="AR47" s="139"/>
      <c r="AS47" s="139"/>
      <c r="AT47" s="139"/>
      <c r="AU47" s="139"/>
      <c r="AV47" s="139"/>
      <c r="AW47" s="139"/>
      <c r="AX47" s="127" t="s">
        <v>58</v>
      </c>
      <c r="AY47" s="127"/>
      <c r="AZ47" s="127"/>
      <c r="BA47" s="127"/>
      <c r="BB47" s="127"/>
      <c r="BC47" s="127"/>
      <c r="BD47" s="127"/>
      <c r="BE47" s="127"/>
      <c r="BF47" s="127"/>
      <c r="BG47" s="127"/>
      <c r="BH47" s="127" t="s">
        <v>59</v>
      </c>
      <c r="BI47" s="127"/>
      <c r="BJ47" s="127"/>
      <c r="BK47" s="127"/>
      <c r="BL47" s="127"/>
      <c r="BM47" s="127"/>
      <c r="BN47" s="127"/>
      <c r="BO47" s="127"/>
      <c r="BP47" s="127"/>
    </row>
    <row r="48" spans="2:68" ht="18.75" customHeight="1">
      <c r="B48" s="126">
        <v>11</v>
      </c>
      <c r="C48" s="126"/>
      <c r="D48" s="126"/>
      <c r="E48" s="143"/>
      <c r="F48" s="143"/>
      <c r="G48" s="143"/>
      <c r="H48" s="143"/>
      <c r="I48" s="143"/>
      <c r="J48" s="143"/>
      <c r="K48" s="143"/>
      <c r="L48" s="143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44"/>
      <c r="AR48" s="145"/>
      <c r="AS48" s="145"/>
      <c r="AT48" s="145"/>
      <c r="AU48" s="145"/>
      <c r="AV48" s="145"/>
      <c r="AW48" s="145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</row>
    <row r="49" spans="2:68" ht="18.75" customHeight="1">
      <c r="B49" s="126">
        <v>12</v>
      </c>
      <c r="C49" s="126"/>
      <c r="D49" s="126"/>
      <c r="E49" s="143"/>
      <c r="F49" s="143"/>
      <c r="G49" s="143"/>
      <c r="H49" s="143"/>
      <c r="I49" s="143"/>
      <c r="J49" s="143"/>
      <c r="K49" s="143"/>
      <c r="L49" s="143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44"/>
      <c r="AR49" s="145"/>
      <c r="AS49" s="145"/>
      <c r="AT49" s="145"/>
      <c r="AU49" s="145"/>
      <c r="AV49" s="145"/>
      <c r="AW49" s="145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</row>
    <row r="50" spans="2:68" ht="18.75" customHeight="1">
      <c r="B50" s="126">
        <v>13</v>
      </c>
      <c r="C50" s="126"/>
      <c r="D50" s="126"/>
      <c r="E50" s="143"/>
      <c r="F50" s="143"/>
      <c r="G50" s="143"/>
      <c r="H50" s="143"/>
      <c r="I50" s="143"/>
      <c r="J50" s="143"/>
      <c r="K50" s="143"/>
      <c r="L50" s="143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44"/>
      <c r="AR50" s="145"/>
      <c r="AS50" s="145"/>
      <c r="AT50" s="145"/>
      <c r="AU50" s="145"/>
      <c r="AV50" s="145"/>
      <c r="AW50" s="145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</row>
    <row r="51" spans="2:68" ht="18.75" customHeight="1">
      <c r="B51" s="126">
        <v>14</v>
      </c>
      <c r="C51" s="126"/>
      <c r="D51" s="126"/>
      <c r="E51" s="143"/>
      <c r="F51" s="143"/>
      <c r="G51" s="143"/>
      <c r="H51" s="143"/>
      <c r="I51" s="143"/>
      <c r="J51" s="143"/>
      <c r="K51" s="143"/>
      <c r="L51" s="143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44"/>
      <c r="AR51" s="145"/>
      <c r="AS51" s="145"/>
      <c r="AT51" s="145"/>
      <c r="AU51" s="145"/>
      <c r="AV51" s="145"/>
      <c r="AW51" s="145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</row>
    <row r="52" spans="2:68" ht="18.75" customHeight="1">
      <c r="B52" s="126">
        <v>15</v>
      </c>
      <c r="C52" s="126"/>
      <c r="D52" s="126"/>
      <c r="E52" s="143"/>
      <c r="F52" s="143"/>
      <c r="G52" s="143"/>
      <c r="H52" s="143"/>
      <c r="I52" s="143"/>
      <c r="J52" s="143"/>
      <c r="K52" s="143"/>
      <c r="L52" s="143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44"/>
      <c r="AR52" s="145"/>
      <c r="AS52" s="145"/>
      <c r="AT52" s="145"/>
      <c r="AU52" s="145"/>
      <c r="AV52" s="145"/>
      <c r="AW52" s="145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</row>
    <row r="53" spans="2:68" ht="18.75" customHeight="1">
      <c r="B53" s="126">
        <v>16</v>
      </c>
      <c r="C53" s="126"/>
      <c r="D53" s="126"/>
      <c r="E53" s="143"/>
      <c r="F53" s="143"/>
      <c r="G53" s="143"/>
      <c r="H53" s="143"/>
      <c r="I53" s="143"/>
      <c r="J53" s="143"/>
      <c r="K53" s="143"/>
      <c r="L53" s="143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44"/>
      <c r="AR53" s="145"/>
      <c r="AS53" s="145"/>
      <c r="AT53" s="145"/>
      <c r="AU53" s="145"/>
      <c r="AV53" s="145"/>
      <c r="AW53" s="145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</row>
    <row r="54" spans="2:68" ht="18.75" customHeight="1">
      <c r="B54" s="126">
        <v>17</v>
      </c>
      <c r="C54" s="126"/>
      <c r="D54" s="126"/>
      <c r="E54" s="143"/>
      <c r="F54" s="143"/>
      <c r="G54" s="143"/>
      <c r="H54" s="143"/>
      <c r="I54" s="143"/>
      <c r="J54" s="143"/>
      <c r="K54" s="143"/>
      <c r="L54" s="143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44"/>
      <c r="AR54" s="145"/>
      <c r="AS54" s="145"/>
      <c r="AT54" s="145"/>
      <c r="AU54" s="145"/>
      <c r="AV54" s="145"/>
      <c r="AW54" s="145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</row>
    <row r="55" spans="2:68" ht="18.75" customHeight="1">
      <c r="B55" s="126">
        <v>18</v>
      </c>
      <c r="C55" s="126"/>
      <c r="D55" s="126"/>
      <c r="E55" s="143"/>
      <c r="F55" s="143"/>
      <c r="G55" s="143"/>
      <c r="H55" s="143"/>
      <c r="I55" s="143"/>
      <c r="J55" s="143"/>
      <c r="K55" s="143"/>
      <c r="L55" s="143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44"/>
      <c r="AR55" s="145"/>
      <c r="AS55" s="145"/>
      <c r="AT55" s="145"/>
      <c r="AU55" s="145"/>
      <c r="AV55" s="145"/>
      <c r="AW55" s="145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</row>
    <row r="56" spans="2:68" ht="18.75" customHeight="1">
      <c r="B56" s="126">
        <v>19</v>
      </c>
      <c r="C56" s="126"/>
      <c r="D56" s="126"/>
      <c r="E56" s="143"/>
      <c r="F56" s="143"/>
      <c r="G56" s="143"/>
      <c r="H56" s="143"/>
      <c r="I56" s="143"/>
      <c r="J56" s="143"/>
      <c r="K56" s="143"/>
      <c r="L56" s="143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44"/>
      <c r="AR56" s="145"/>
      <c r="AS56" s="145"/>
      <c r="AT56" s="145"/>
      <c r="AU56" s="145"/>
      <c r="AV56" s="145"/>
      <c r="AW56" s="145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</row>
    <row r="57" spans="2:68" ht="18.75" customHeight="1">
      <c r="B57" s="126">
        <v>20</v>
      </c>
      <c r="C57" s="126"/>
      <c r="D57" s="126"/>
      <c r="E57" s="143"/>
      <c r="F57" s="143"/>
      <c r="G57" s="143"/>
      <c r="H57" s="143"/>
      <c r="I57" s="143"/>
      <c r="J57" s="143"/>
      <c r="K57" s="143"/>
      <c r="L57" s="143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43"/>
      <c r="AR57" s="143"/>
      <c r="AS57" s="143"/>
      <c r="AT57" s="143"/>
      <c r="AU57" s="143"/>
      <c r="AV57" s="143"/>
      <c r="AW57" s="143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</row>
    <row r="58" spans="2:68" ht="17.25">
      <c r="B58" s="126"/>
      <c r="C58" s="126"/>
      <c r="D58" s="126"/>
      <c r="E58" s="143"/>
      <c r="F58" s="143"/>
      <c r="G58" s="143"/>
      <c r="H58" s="143"/>
      <c r="I58" s="143"/>
      <c r="J58" s="143"/>
      <c r="K58" s="143"/>
      <c r="L58" s="143"/>
      <c r="M58" s="178" t="s">
        <v>133</v>
      </c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7">
        <f>IF(AF48="","",SUM(AF16:AP25,AF48:AP57))</f>
      </c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43"/>
      <c r="AR58" s="143"/>
      <c r="AS58" s="143"/>
      <c r="AT58" s="143"/>
      <c r="AU58" s="143"/>
      <c r="AV58" s="143"/>
      <c r="AW58" s="143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</row>
    <row r="59" spans="24:42" ht="19.5" customHeight="1">
      <c r="X59" s="126" t="s">
        <v>131</v>
      </c>
      <c r="Y59" s="126"/>
      <c r="Z59" s="126"/>
      <c r="AA59" s="126"/>
      <c r="AB59" s="126"/>
      <c r="AC59" s="126"/>
      <c r="AD59" s="126"/>
      <c r="AE59" s="126"/>
      <c r="AF59" s="177">
        <f>IF(AF58="","",AF58*10%)</f>
      </c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</row>
    <row r="60" spans="1:68" ht="19.5" customHeight="1">
      <c r="A60" s="112" t="s">
        <v>66</v>
      </c>
      <c r="B60" s="113" t="s">
        <v>65</v>
      </c>
      <c r="C60" s="2"/>
      <c r="D60" s="2"/>
      <c r="X60" s="126" t="s">
        <v>132</v>
      </c>
      <c r="Y60" s="126"/>
      <c r="Z60" s="126"/>
      <c r="AA60" s="126"/>
      <c r="AB60" s="126"/>
      <c r="AC60" s="126"/>
      <c r="AD60" s="126"/>
      <c r="AE60" s="126"/>
      <c r="AF60" s="177">
        <f>IF(AF58="","",SUM(AF58:AP59))</f>
      </c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S60" s="6"/>
      <c r="AT60" s="6"/>
      <c r="AU60" s="6"/>
      <c r="AV60" s="6"/>
      <c r="AW60" s="171" t="s">
        <v>61</v>
      </c>
      <c r="AX60" s="172"/>
      <c r="AY60" s="172"/>
      <c r="AZ60" s="172"/>
      <c r="BA60" s="173"/>
      <c r="BB60" s="171" t="s">
        <v>60</v>
      </c>
      <c r="BC60" s="172"/>
      <c r="BD60" s="172"/>
      <c r="BE60" s="172"/>
      <c r="BF60" s="173"/>
      <c r="BG60" s="174" t="s">
        <v>13</v>
      </c>
      <c r="BH60" s="175"/>
      <c r="BI60" s="175"/>
      <c r="BJ60" s="175"/>
      <c r="BK60" s="176"/>
      <c r="BL60" s="171" t="s">
        <v>62</v>
      </c>
      <c r="BM60" s="172"/>
      <c r="BN60" s="172"/>
      <c r="BO60" s="172"/>
      <c r="BP60" s="173"/>
    </row>
    <row r="61" spans="2:68" ht="14.25">
      <c r="B61" s="113" t="s">
        <v>67</v>
      </c>
      <c r="C61" s="2"/>
      <c r="D61" s="2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</row>
    <row r="62" spans="2:68" ht="14.25">
      <c r="B62" s="113" t="s">
        <v>68</v>
      </c>
      <c r="C62" s="2"/>
      <c r="D62" s="2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</row>
    <row r="63" spans="49:68" ht="14.25"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</row>
    <row r="64" spans="57:63" ht="14.25">
      <c r="BE64" s="1" t="s">
        <v>69</v>
      </c>
      <c r="BK64" s="1" t="s">
        <v>117</v>
      </c>
    </row>
    <row r="65" ht="14.25">
      <c r="BK65" s="1" t="s">
        <v>129</v>
      </c>
    </row>
  </sheetData>
  <sheetProtection/>
  <mergeCells count="258">
    <mergeCell ref="BG60:BK60"/>
    <mergeCell ref="BL60:BP60"/>
    <mergeCell ref="AW61:BA63"/>
    <mergeCell ref="BB61:BF63"/>
    <mergeCell ref="BG61:BK63"/>
    <mergeCell ref="BL61:BP63"/>
    <mergeCell ref="X59:AE59"/>
    <mergeCell ref="AF59:AP59"/>
    <mergeCell ref="X60:AE60"/>
    <mergeCell ref="AF60:AP60"/>
    <mergeCell ref="AW60:BA60"/>
    <mergeCell ref="BB60:BF60"/>
    <mergeCell ref="BH57:BP57"/>
    <mergeCell ref="B58:D58"/>
    <mergeCell ref="E58:L58"/>
    <mergeCell ref="M58:AE58"/>
    <mergeCell ref="AF58:AP58"/>
    <mergeCell ref="AQ58:AW58"/>
    <mergeCell ref="AX58:BG58"/>
    <mergeCell ref="BH58:BP58"/>
    <mergeCell ref="B57:D57"/>
    <mergeCell ref="E57:L57"/>
    <mergeCell ref="M57:AE57"/>
    <mergeCell ref="AF57:AP57"/>
    <mergeCell ref="AQ57:AW57"/>
    <mergeCell ref="AX57:BG57"/>
    <mergeCell ref="BH55:BP55"/>
    <mergeCell ref="B56:D56"/>
    <mergeCell ref="E56:L56"/>
    <mergeCell ref="M56:AE56"/>
    <mergeCell ref="AF56:AP56"/>
    <mergeCell ref="AQ56:AW56"/>
    <mergeCell ref="AX56:BG56"/>
    <mergeCell ref="BH56:BP56"/>
    <mergeCell ref="B55:D55"/>
    <mergeCell ref="E55:L55"/>
    <mergeCell ref="M55:AE55"/>
    <mergeCell ref="AF55:AP55"/>
    <mergeCell ref="AQ55:AW55"/>
    <mergeCell ref="AX55:BG55"/>
    <mergeCell ref="BH53:BP53"/>
    <mergeCell ref="B54:D54"/>
    <mergeCell ref="E54:L54"/>
    <mergeCell ref="M54:AE54"/>
    <mergeCell ref="AF54:AP54"/>
    <mergeCell ref="AQ54:AW54"/>
    <mergeCell ref="AX54:BG54"/>
    <mergeCell ref="BH54:BP54"/>
    <mergeCell ref="B53:D53"/>
    <mergeCell ref="E53:L53"/>
    <mergeCell ref="M53:AE53"/>
    <mergeCell ref="AF53:AP53"/>
    <mergeCell ref="AQ53:AW53"/>
    <mergeCell ref="AX53:BG53"/>
    <mergeCell ref="BH51:BP51"/>
    <mergeCell ref="B52:D52"/>
    <mergeCell ref="E52:L52"/>
    <mergeCell ref="M52:AE52"/>
    <mergeCell ref="AF52:AP52"/>
    <mergeCell ref="AQ52:AW52"/>
    <mergeCell ref="AX52:BG52"/>
    <mergeCell ref="BH52:BP52"/>
    <mergeCell ref="B51:D51"/>
    <mergeCell ref="E51:L51"/>
    <mergeCell ref="M51:AE51"/>
    <mergeCell ref="AF51:AP51"/>
    <mergeCell ref="AQ51:AW51"/>
    <mergeCell ref="AX51:BG51"/>
    <mergeCell ref="BH49:BP49"/>
    <mergeCell ref="B50:D50"/>
    <mergeCell ref="E50:L50"/>
    <mergeCell ref="M50:AE50"/>
    <mergeCell ref="AF50:AP50"/>
    <mergeCell ref="AQ50:AW50"/>
    <mergeCell ref="AX50:BG50"/>
    <mergeCell ref="BH50:BP50"/>
    <mergeCell ref="B49:D49"/>
    <mergeCell ref="E49:L49"/>
    <mergeCell ref="M49:AE49"/>
    <mergeCell ref="AF49:AP49"/>
    <mergeCell ref="AQ49:AW49"/>
    <mergeCell ref="AX49:BG49"/>
    <mergeCell ref="BH47:BP47"/>
    <mergeCell ref="B48:D48"/>
    <mergeCell ref="E48:L48"/>
    <mergeCell ref="M48:AE48"/>
    <mergeCell ref="AF48:AP48"/>
    <mergeCell ref="AQ48:AW48"/>
    <mergeCell ref="AX48:BG48"/>
    <mergeCell ref="BH48:BP48"/>
    <mergeCell ref="B47:D47"/>
    <mergeCell ref="E47:L47"/>
    <mergeCell ref="M47:AE47"/>
    <mergeCell ref="AF47:AP47"/>
    <mergeCell ref="AQ47:AW47"/>
    <mergeCell ref="AX47:BG47"/>
    <mergeCell ref="BD43:BH44"/>
    <mergeCell ref="BI43:BO44"/>
    <mergeCell ref="AA44:AZ44"/>
    <mergeCell ref="AC45:AJ45"/>
    <mergeCell ref="BD45:BH45"/>
    <mergeCell ref="BI45:BO45"/>
    <mergeCell ref="B42:J42"/>
    <mergeCell ref="B43:T44"/>
    <mergeCell ref="X43:Z43"/>
    <mergeCell ref="AA43:AH43"/>
    <mergeCell ref="AI43:AM43"/>
    <mergeCell ref="AN43:AZ43"/>
    <mergeCell ref="X40:Z40"/>
    <mergeCell ref="AA40:AI40"/>
    <mergeCell ref="AK40:AM40"/>
    <mergeCell ref="AN40:AW40"/>
    <mergeCell ref="BF40:BJ41"/>
    <mergeCell ref="AA41:AH42"/>
    <mergeCell ref="AI41:AL42"/>
    <mergeCell ref="AM41:AV42"/>
    <mergeCell ref="AW41:AZ42"/>
    <mergeCell ref="Y36:AF36"/>
    <mergeCell ref="B37:R37"/>
    <mergeCell ref="AA37:AZ37"/>
    <mergeCell ref="X38:AZ38"/>
    <mergeCell ref="D39:R39"/>
    <mergeCell ref="X39:AZ39"/>
    <mergeCell ref="B33:R33"/>
    <mergeCell ref="T33:W33"/>
    <mergeCell ref="AB33:AU33"/>
    <mergeCell ref="BL33:BQ33"/>
    <mergeCell ref="BB34:BE34"/>
    <mergeCell ref="BF34:BH34"/>
    <mergeCell ref="BJ34:BL34"/>
    <mergeCell ref="BN34:BP34"/>
    <mergeCell ref="BG27:BK27"/>
    <mergeCell ref="BL27:BP27"/>
    <mergeCell ref="X28:AE29"/>
    <mergeCell ref="AF28:AP29"/>
    <mergeCell ref="AW28:BA30"/>
    <mergeCell ref="BB28:BF30"/>
    <mergeCell ref="BG28:BK30"/>
    <mergeCell ref="BL28:BP30"/>
    <mergeCell ref="X26:AE26"/>
    <mergeCell ref="AF26:AP26"/>
    <mergeCell ref="X27:AE27"/>
    <mergeCell ref="AF27:AP27"/>
    <mergeCell ref="AW27:BA27"/>
    <mergeCell ref="BB27:BF27"/>
    <mergeCell ref="BH25:BP25"/>
    <mergeCell ref="B25:D25"/>
    <mergeCell ref="E25:L25"/>
    <mergeCell ref="M25:AE25"/>
    <mergeCell ref="AF25:AP25"/>
    <mergeCell ref="AQ25:AW25"/>
    <mergeCell ref="AX25:BG25"/>
    <mergeCell ref="BH23:BP23"/>
    <mergeCell ref="B24:D24"/>
    <mergeCell ref="E24:L24"/>
    <mergeCell ref="M24:AE24"/>
    <mergeCell ref="AF24:AP24"/>
    <mergeCell ref="AQ24:AW24"/>
    <mergeCell ref="AX24:BG24"/>
    <mergeCell ref="BH24:BP24"/>
    <mergeCell ref="B23:D23"/>
    <mergeCell ref="E23:L23"/>
    <mergeCell ref="M23:AE23"/>
    <mergeCell ref="AF23:AP23"/>
    <mergeCell ref="AQ23:AW23"/>
    <mergeCell ref="AX23:BG23"/>
    <mergeCell ref="BH21:BP21"/>
    <mergeCell ref="B22:D22"/>
    <mergeCell ref="E22:L22"/>
    <mergeCell ref="M22:AE22"/>
    <mergeCell ref="AF22:AP22"/>
    <mergeCell ref="AQ22:AW22"/>
    <mergeCell ref="AX22:BG22"/>
    <mergeCell ref="BH22:BP22"/>
    <mergeCell ref="B21:D21"/>
    <mergeCell ref="E21:L21"/>
    <mergeCell ref="M21:AE21"/>
    <mergeCell ref="AF21:AP21"/>
    <mergeCell ref="AQ21:AW21"/>
    <mergeCell ref="AX21:BG21"/>
    <mergeCell ref="BH19:BP19"/>
    <mergeCell ref="B20:D20"/>
    <mergeCell ref="E20:L20"/>
    <mergeCell ref="M20:AE20"/>
    <mergeCell ref="AF20:AP20"/>
    <mergeCell ref="AQ20:AW20"/>
    <mergeCell ref="AX20:BG20"/>
    <mergeCell ref="BH20:BP20"/>
    <mergeCell ref="B19:D19"/>
    <mergeCell ref="E19:L19"/>
    <mergeCell ref="M19:AE19"/>
    <mergeCell ref="AF19:AP19"/>
    <mergeCell ref="AQ19:AW19"/>
    <mergeCell ref="AX19:BG19"/>
    <mergeCell ref="BH17:BP17"/>
    <mergeCell ref="B18:D18"/>
    <mergeCell ref="E18:L18"/>
    <mergeCell ref="M18:AE18"/>
    <mergeCell ref="AF18:AP18"/>
    <mergeCell ref="AQ18:AW18"/>
    <mergeCell ref="AX18:BG18"/>
    <mergeCell ref="BH18:BP18"/>
    <mergeCell ref="B17:D17"/>
    <mergeCell ref="E17:L17"/>
    <mergeCell ref="M17:AE17"/>
    <mergeCell ref="AF17:AP17"/>
    <mergeCell ref="AQ17:AW17"/>
    <mergeCell ref="AX17:BG17"/>
    <mergeCell ref="BH15:BP15"/>
    <mergeCell ref="B16:D16"/>
    <mergeCell ref="E16:L16"/>
    <mergeCell ref="M16:AE16"/>
    <mergeCell ref="AF16:AP16"/>
    <mergeCell ref="AQ16:AW16"/>
    <mergeCell ref="AX16:BG16"/>
    <mergeCell ref="BH16:BP16"/>
    <mergeCell ref="B15:D15"/>
    <mergeCell ref="E15:L15"/>
    <mergeCell ref="M15:AE15"/>
    <mergeCell ref="AF15:AP15"/>
    <mergeCell ref="AQ15:AW15"/>
    <mergeCell ref="AX15:BG15"/>
    <mergeCell ref="BD11:BH12"/>
    <mergeCell ref="BI11:BO12"/>
    <mergeCell ref="AA12:AZ12"/>
    <mergeCell ref="AC13:AJ13"/>
    <mergeCell ref="BD13:BH13"/>
    <mergeCell ref="BI13:BO13"/>
    <mergeCell ref="B10:J10"/>
    <mergeCell ref="B11:T12"/>
    <mergeCell ref="X11:Z11"/>
    <mergeCell ref="AA11:AH11"/>
    <mergeCell ref="AI11:AM11"/>
    <mergeCell ref="AN11:AZ11"/>
    <mergeCell ref="X8:Z8"/>
    <mergeCell ref="AA8:AI8"/>
    <mergeCell ref="AK8:AM8"/>
    <mergeCell ref="AN8:AW8"/>
    <mergeCell ref="BF8:BJ9"/>
    <mergeCell ref="AA9:AH10"/>
    <mergeCell ref="AI9:AL10"/>
    <mergeCell ref="AM9:AV10"/>
    <mergeCell ref="AW9:AZ10"/>
    <mergeCell ref="CR2:CS2"/>
    <mergeCell ref="Y4:AF4"/>
    <mergeCell ref="B5:R5"/>
    <mergeCell ref="AA5:AZ5"/>
    <mergeCell ref="X6:AZ6"/>
    <mergeCell ref="D7:R7"/>
    <mergeCell ref="X7:AZ7"/>
    <mergeCell ref="B1:R1"/>
    <mergeCell ref="T1:W1"/>
    <mergeCell ref="AB1:AU1"/>
    <mergeCell ref="BL1:BQ1"/>
    <mergeCell ref="BB2:BE2"/>
    <mergeCell ref="BF2:BH2"/>
    <mergeCell ref="BJ2:BL2"/>
    <mergeCell ref="BN2:BP2"/>
  </mergeCells>
  <dataValidations count="3">
    <dataValidation type="list" allowBlank="1" showInputMessage="1" showErrorMessage="1" sqref="AA11:AH11 AA43:AH43">
      <formula1>科目</formula1>
    </dataValidation>
    <dataValidation type="list" allowBlank="1" showInputMessage="1" showErrorMessage="1" sqref="AW9:AZ10 AW41:AZ42">
      <formula1>支店名</formula1>
    </dataValidation>
    <dataValidation type="list" allowBlank="1" showInputMessage="1" showErrorMessage="1" sqref="AI9:AL10 AI41:AL42">
      <formula1>金融機関</formula1>
    </dataValidation>
  </dataValidations>
  <printOptions/>
  <pageMargins left="0" right="0" top="0.5905511811023623" bottom="0" header="0.2755905511811024" footer="0.196850393700787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J40"/>
  <sheetViews>
    <sheetView zoomScalePageLayoutView="0" workbookViewId="0" topLeftCell="A1">
      <selection activeCell="BM16" sqref="BM16"/>
    </sheetView>
  </sheetViews>
  <sheetFormatPr defaultColWidth="9.140625" defaultRowHeight="15"/>
  <cols>
    <col min="1" max="67" width="2.140625" style="1" customWidth="1"/>
    <col min="68" max="68" width="5.00390625" style="1" customWidth="1"/>
    <col min="69" max="69" width="4.421875" style="1" customWidth="1"/>
    <col min="70" max="70" width="17.28125" style="1" customWidth="1"/>
    <col min="71" max="71" width="13.00390625" style="1" customWidth="1"/>
    <col min="72" max="72" width="0.85546875" style="1" customWidth="1"/>
    <col min="73" max="73" width="12.8515625" style="1" customWidth="1"/>
    <col min="74" max="74" width="14.421875" style="1" customWidth="1"/>
    <col min="75" max="75" width="6.00390625" style="1" customWidth="1"/>
    <col min="76" max="76" width="6.140625" style="1" customWidth="1"/>
    <col min="77" max="77" width="7.421875" style="1" customWidth="1"/>
    <col min="78" max="78" width="5.57421875" style="1" customWidth="1"/>
    <col min="79" max="79" width="3.140625" style="1" customWidth="1"/>
    <col min="80" max="80" width="1.28515625" style="1" customWidth="1"/>
    <col min="81" max="81" width="4.28125" style="1" customWidth="1"/>
    <col min="82" max="82" width="4.8515625" style="1" customWidth="1"/>
    <col min="83" max="83" width="3.00390625" style="1" customWidth="1"/>
    <col min="84" max="85" width="5.421875" style="1" customWidth="1"/>
    <col min="86" max="86" width="2.57421875" style="1" customWidth="1"/>
    <col min="87" max="87" width="9.421875" style="1" customWidth="1"/>
    <col min="88" max="88" width="10.00390625" style="1" customWidth="1"/>
    <col min="89" max="16384" width="9.00390625" style="1" customWidth="1"/>
  </cols>
  <sheetData>
    <row r="1" spans="1:88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240" t="s">
        <v>71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70"/>
      <c r="AS1" s="70"/>
      <c r="AT1" s="70"/>
      <c r="AU1" s="238" t="s">
        <v>73</v>
      </c>
      <c r="AV1" s="238"/>
      <c r="AW1" s="238"/>
      <c r="AX1" s="238"/>
      <c r="AY1" s="238">
        <v>1</v>
      </c>
      <c r="AZ1" s="238"/>
      <c r="BA1" s="238"/>
      <c r="BB1" s="238"/>
      <c r="BC1" s="238"/>
      <c r="BD1" s="68"/>
      <c r="BE1" s="68"/>
      <c r="BF1" s="68"/>
      <c r="BG1" s="68"/>
      <c r="BH1" s="68"/>
      <c r="BI1" s="68"/>
      <c r="BJ1" s="68"/>
      <c r="BK1" s="162" t="s">
        <v>72</v>
      </c>
      <c r="BL1" s="162"/>
      <c r="BM1" s="162"/>
      <c r="BN1" s="162"/>
      <c r="BO1" s="162"/>
      <c r="BP1" s="38"/>
      <c r="BQ1" s="38"/>
      <c r="BR1" s="38"/>
      <c r="BS1" s="38"/>
      <c r="BT1" s="38"/>
      <c r="BU1" s="75"/>
      <c r="BV1" s="75"/>
      <c r="BW1" s="75"/>
      <c r="BX1" s="75"/>
      <c r="BY1" s="75"/>
      <c r="BZ1" s="75"/>
      <c r="CA1" s="19"/>
      <c r="CB1" s="51"/>
      <c r="CC1" s="51"/>
      <c r="CD1" s="76"/>
      <c r="CE1" s="75"/>
      <c r="CF1" s="49"/>
      <c r="CG1" s="49"/>
      <c r="CH1" s="49"/>
      <c r="CI1" s="50"/>
      <c r="CJ1" s="50"/>
    </row>
    <row r="2" spans="1:88" ht="12.7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11"/>
      <c r="AS2" s="11"/>
      <c r="AT2" s="11"/>
      <c r="AU2" s="239"/>
      <c r="AV2" s="239"/>
      <c r="AW2" s="239"/>
      <c r="AX2" s="239"/>
      <c r="AY2" s="239"/>
      <c r="AZ2" s="239"/>
      <c r="BA2" s="239"/>
      <c r="BB2" s="239"/>
      <c r="BC2" s="239"/>
      <c r="BD2" s="68"/>
      <c r="BE2" s="68"/>
      <c r="BF2" s="68"/>
      <c r="BG2" s="68"/>
      <c r="BH2" s="68"/>
      <c r="BI2" s="68"/>
      <c r="BJ2" s="68"/>
      <c r="BK2" s="162"/>
      <c r="BL2" s="162"/>
      <c r="BM2" s="162"/>
      <c r="BN2" s="162"/>
      <c r="BO2" s="162"/>
      <c r="BP2" s="38"/>
      <c r="BQ2" s="38"/>
      <c r="BR2" s="38"/>
      <c r="BS2" s="38"/>
      <c r="BT2" s="38"/>
      <c r="BU2" s="75"/>
      <c r="BV2" s="75"/>
      <c r="BW2" s="75"/>
      <c r="BX2" s="75"/>
      <c r="BY2" s="75"/>
      <c r="BZ2" s="77"/>
      <c r="CA2" s="19"/>
      <c r="CB2" s="51"/>
      <c r="CC2" s="51"/>
      <c r="CD2" s="76"/>
      <c r="CE2" s="75"/>
      <c r="CF2" s="49"/>
      <c r="CG2" s="49"/>
      <c r="CH2" s="49"/>
      <c r="CI2" s="48"/>
      <c r="CJ2" s="48"/>
    </row>
    <row r="3" spans="1:88" ht="12.75" customHeight="1" thickTop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242">
        <v>4</v>
      </c>
      <c r="AK3" s="242"/>
      <c r="AL3" s="242"/>
      <c r="AM3" s="242"/>
      <c r="AN3" s="242" t="s">
        <v>37</v>
      </c>
      <c r="AO3" s="242"/>
      <c r="AP3" s="242"/>
      <c r="AQ3" s="242"/>
      <c r="AR3" s="68"/>
      <c r="AS3" s="68"/>
      <c r="AT3" s="68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8"/>
      <c r="BG3" s="68"/>
      <c r="BH3" s="68"/>
      <c r="BI3" s="68"/>
      <c r="BJ3" s="68"/>
      <c r="BK3" s="8"/>
      <c r="BL3" s="8"/>
      <c r="BM3" s="8"/>
      <c r="BN3" s="8"/>
      <c r="BO3" s="8"/>
      <c r="BP3" s="38"/>
      <c r="BQ3" s="38"/>
      <c r="BR3" s="38"/>
      <c r="BS3" s="38"/>
      <c r="BT3" s="38"/>
      <c r="BU3" s="75"/>
      <c r="BV3" s="75"/>
      <c r="BW3" s="75"/>
      <c r="BX3" s="75"/>
      <c r="BY3" s="75"/>
      <c r="BZ3" s="77"/>
      <c r="CA3" s="19"/>
      <c r="CB3" s="51"/>
      <c r="CC3" s="51"/>
      <c r="CD3" s="76"/>
      <c r="CE3" s="75"/>
      <c r="CF3" s="49"/>
      <c r="CG3" s="49"/>
      <c r="CH3" s="49"/>
      <c r="CI3" s="48"/>
      <c r="CJ3" s="48"/>
    </row>
    <row r="4" spans="1:88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242"/>
      <c r="AK4" s="242"/>
      <c r="AL4" s="242"/>
      <c r="AM4" s="242"/>
      <c r="AN4" s="242"/>
      <c r="AO4" s="242"/>
      <c r="AP4" s="242"/>
      <c r="AQ4" s="242"/>
      <c r="AR4" s="68"/>
      <c r="AS4" s="68"/>
      <c r="AT4" s="142" t="s">
        <v>84</v>
      </c>
      <c r="AU4" s="142"/>
      <c r="AV4" s="142"/>
      <c r="AW4" s="142"/>
      <c r="AX4" s="142"/>
      <c r="AY4" s="67"/>
      <c r="AZ4" s="67"/>
      <c r="BA4" s="67"/>
      <c r="BB4" s="67"/>
      <c r="BC4" s="67"/>
      <c r="BD4" s="68"/>
      <c r="BE4" s="68"/>
      <c r="BF4" s="68"/>
      <c r="BG4" s="68"/>
      <c r="BH4" s="68"/>
      <c r="BI4" s="68"/>
      <c r="BJ4" s="68"/>
      <c r="BK4" s="8"/>
      <c r="BL4" s="8"/>
      <c r="BM4" s="8"/>
      <c r="BN4" s="8"/>
      <c r="BO4" s="8"/>
      <c r="BP4" s="38"/>
      <c r="BQ4" s="38"/>
      <c r="BR4" s="38"/>
      <c r="BS4" s="38"/>
      <c r="BT4" s="38"/>
      <c r="BU4" s="75"/>
      <c r="BV4" s="75"/>
      <c r="BW4" s="75"/>
      <c r="BX4" s="75"/>
      <c r="BY4" s="75"/>
      <c r="BZ4" s="77"/>
      <c r="CA4" s="19"/>
      <c r="CB4" s="51"/>
      <c r="CC4" s="51"/>
      <c r="CD4" s="76"/>
      <c r="CE4" s="75"/>
      <c r="CF4" s="49"/>
      <c r="CG4" s="49"/>
      <c r="CH4" s="49"/>
      <c r="CI4" s="48"/>
      <c r="CJ4" s="48"/>
    </row>
    <row r="5" spans="1:88" s="2" customFormat="1" ht="12.75" customHeight="1">
      <c r="A5" s="253" t="s">
        <v>74</v>
      </c>
      <c r="B5" s="253"/>
      <c r="C5" s="253"/>
      <c r="D5" s="253"/>
      <c r="E5" s="253"/>
      <c r="F5" s="148" t="s">
        <v>121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AT5" s="142"/>
      <c r="AU5" s="142"/>
      <c r="AV5" s="142"/>
      <c r="AW5" s="142"/>
      <c r="AX5" s="142"/>
      <c r="BP5" s="17"/>
      <c r="BQ5" s="17"/>
      <c r="BR5" s="17"/>
      <c r="BS5" s="17"/>
      <c r="BT5" s="17"/>
      <c r="BU5" s="29"/>
      <c r="BV5" s="29"/>
      <c r="BW5" s="29"/>
      <c r="BX5" s="76"/>
      <c r="BY5" s="51"/>
      <c r="BZ5" s="29"/>
      <c r="CA5" s="17"/>
      <c r="CB5" s="17"/>
      <c r="CC5" s="14"/>
      <c r="CD5" s="14"/>
      <c r="CE5" s="14"/>
      <c r="CF5" s="14"/>
      <c r="CG5" s="14"/>
      <c r="CH5" s="14"/>
      <c r="CI5" s="14"/>
      <c r="CJ5" s="14"/>
    </row>
    <row r="6" spans="1:88" s="2" customFormat="1" ht="12.75" customHeight="1" thickBot="1">
      <c r="A6" s="254"/>
      <c r="B6" s="254"/>
      <c r="C6" s="254"/>
      <c r="D6" s="254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10"/>
      <c r="AT6" s="256" t="s">
        <v>89</v>
      </c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8"/>
      <c r="BP6" s="78"/>
      <c r="BQ6" s="17"/>
      <c r="BR6" s="29"/>
      <c r="BS6" s="17"/>
      <c r="BT6" s="17"/>
      <c r="BU6" s="17"/>
      <c r="BV6" s="17"/>
      <c r="BW6" s="17"/>
      <c r="BX6" s="79"/>
      <c r="BY6" s="19"/>
      <c r="BZ6" s="17"/>
      <c r="CA6" s="17"/>
      <c r="CB6" s="17"/>
      <c r="CC6" s="14"/>
      <c r="CD6" s="14"/>
      <c r="CE6" s="14"/>
      <c r="CF6" s="72"/>
      <c r="CG6" s="14"/>
      <c r="CH6" s="14"/>
      <c r="CI6" s="17"/>
      <c r="CJ6" s="17"/>
    </row>
    <row r="7" spans="1:88" s="2" customFormat="1" ht="12.75" customHeight="1" thickTop="1">
      <c r="A7" s="69"/>
      <c r="B7" s="69"/>
      <c r="C7" s="69"/>
      <c r="D7" s="69"/>
      <c r="E7" s="6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AT7" s="259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60"/>
      <c r="BP7" s="78"/>
      <c r="BQ7" s="17"/>
      <c r="BR7" s="29"/>
      <c r="BS7" s="17"/>
      <c r="BT7" s="17"/>
      <c r="BU7" s="17"/>
      <c r="BV7" s="17"/>
      <c r="BW7" s="17"/>
      <c r="BX7" s="79"/>
      <c r="BY7" s="19"/>
      <c r="BZ7" s="17"/>
      <c r="CA7" s="17"/>
      <c r="CB7" s="17"/>
      <c r="CC7" s="14"/>
      <c r="CD7" s="14"/>
      <c r="CE7" s="14"/>
      <c r="CF7" s="72"/>
      <c r="CG7" s="14"/>
      <c r="CH7" s="14"/>
      <c r="CI7" s="17"/>
      <c r="CJ7" s="17"/>
    </row>
    <row r="8" spans="46:88" s="2" customFormat="1" ht="12.75" customHeight="1">
      <c r="AT8" s="259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60"/>
      <c r="BP8" s="17"/>
      <c r="BQ8" s="17"/>
      <c r="BR8" s="17"/>
      <c r="BS8" s="17"/>
      <c r="BT8" s="17"/>
      <c r="BU8" s="80"/>
      <c r="BV8" s="15"/>
      <c r="BW8" s="80"/>
      <c r="BX8" s="81"/>
      <c r="BY8" s="15"/>
      <c r="BZ8" s="82"/>
      <c r="CA8" s="82"/>
      <c r="CB8" s="83"/>
      <c r="CC8" s="18"/>
      <c r="CD8" s="18"/>
      <c r="CE8" s="18"/>
      <c r="CF8" s="18"/>
      <c r="CG8" s="18"/>
      <c r="CH8" s="18"/>
      <c r="CI8" s="84"/>
      <c r="CJ8" s="84"/>
    </row>
    <row r="9" spans="46:88" s="2" customFormat="1" ht="12.75" customHeight="1">
      <c r="AT9" s="259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60"/>
      <c r="BP9" s="17"/>
      <c r="BQ9" s="17"/>
      <c r="BR9" s="17"/>
      <c r="BS9" s="17"/>
      <c r="BT9" s="17"/>
      <c r="BU9" s="80"/>
      <c r="BV9" s="15"/>
      <c r="BW9" s="80"/>
      <c r="BX9" s="81"/>
      <c r="BY9" s="15"/>
      <c r="BZ9" s="82"/>
      <c r="CA9" s="82"/>
      <c r="CB9" s="83"/>
      <c r="CC9" s="18"/>
      <c r="CD9" s="18"/>
      <c r="CE9" s="18"/>
      <c r="CF9" s="18"/>
      <c r="CG9" s="18"/>
      <c r="CH9" s="18"/>
      <c r="CI9" s="84"/>
      <c r="CJ9" s="84"/>
    </row>
    <row r="10" spans="1:88" s="2" customFormat="1" ht="12.75" customHeight="1">
      <c r="A10" s="261" t="s">
        <v>1</v>
      </c>
      <c r="B10" s="261"/>
      <c r="C10" s="261"/>
      <c r="D10" s="261"/>
      <c r="E10" s="166" t="s">
        <v>54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T10" s="259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60"/>
      <c r="BP10" s="85"/>
      <c r="BQ10" s="17"/>
      <c r="BR10" s="59"/>
      <c r="BS10" s="17"/>
      <c r="BT10" s="17"/>
      <c r="BU10" s="86"/>
      <c r="BV10" s="16"/>
      <c r="BW10" s="14"/>
      <c r="BX10" s="14"/>
      <c r="BY10" s="14"/>
      <c r="BZ10" s="14"/>
      <c r="CA10" s="19"/>
      <c r="CB10" s="19"/>
      <c r="CC10" s="14"/>
      <c r="CD10" s="14"/>
      <c r="CE10" s="44"/>
      <c r="CF10" s="72"/>
      <c r="CG10" s="14"/>
      <c r="CH10" s="14"/>
      <c r="CI10" s="14"/>
      <c r="CJ10" s="17"/>
    </row>
    <row r="11" spans="1:88" s="2" customFormat="1" ht="12.75" customHeight="1" thickBot="1">
      <c r="A11" s="262"/>
      <c r="B11" s="262"/>
      <c r="C11" s="262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T11" s="236" t="s">
        <v>85</v>
      </c>
      <c r="AU11" s="236"/>
      <c r="AV11" s="236"/>
      <c r="AW11" s="236"/>
      <c r="AX11" s="236"/>
      <c r="AY11" s="174">
        <v>1234</v>
      </c>
      <c r="AZ11" s="175"/>
      <c r="BA11" s="175"/>
      <c r="BB11" s="175"/>
      <c r="BC11" s="175"/>
      <c r="BD11" s="175"/>
      <c r="BE11" s="176"/>
      <c r="BF11" s="71"/>
      <c r="BG11" s="71"/>
      <c r="BH11" s="71"/>
      <c r="BI11" s="71"/>
      <c r="BJ11" s="71"/>
      <c r="BK11" s="71"/>
      <c r="BL11" s="71"/>
      <c r="BM11" s="71"/>
      <c r="BN11" s="71"/>
      <c r="BO11" s="74"/>
      <c r="BP11" s="85"/>
      <c r="BQ11" s="44"/>
      <c r="BR11" s="44"/>
      <c r="BS11" s="19"/>
      <c r="BT11" s="19"/>
      <c r="BU11" s="19"/>
      <c r="BV11" s="19"/>
      <c r="BW11" s="14"/>
      <c r="BX11" s="14"/>
      <c r="BY11" s="14"/>
      <c r="BZ11" s="14"/>
      <c r="CA11" s="19"/>
      <c r="CB11" s="19"/>
      <c r="CC11" s="14"/>
      <c r="CD11" s="14"/>
      <c r="CE11" s="14"/>
      <c r="CF11" s="72"/>
      <c r="CG11" s="14"/>
      <c r="CH11" s="14"/>
      <c r="CI11" s="14"/>
      <c r="CJ11" s="17"/>
    </row>
    <row r="12" spans="1:88" s="2" customFormat="1" ht="12.75" customHeight="1" thickBot="1" thickTop="1">
      <c r="A12" s="73"/>
      <c r="B12" s="73"/>
      <c r="C12" s="73"/>
      <c r="D12" s="7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BP12" s="85"/>
      <c r="BQ12" s="44"/>
      <c r="BR12" s="44"/>
      <c r="BS12" s="19"/>
      <c r="BT12" s="19"/>
      <c r="BU12" s="19"/>
      <c r="BV12" s="19"/>
      <c r="BW12" s="14"/>
      <c r="BX12" s="14"/>
      <c r="BY12" s="14"/>
      <c r="BZ12" s="14"/>
      <c r="CA12" s="19"/>
      <c r="CB12" s="19"/>
      <c r="CC12" s="14"/>
      <c r="CD12" s="14"/>
      <c r="CE12" s="14"/>
      <c r="CF12" s="72"/>
      <c r="CG12" s="14"/>
      <c r="CH12" s="14"/>
      <c r="CI12" s="14"/>
      <c r="CJ12" s="17"/>
    </row>
    <row r="13" spans="1:88" s="2" customFormat="1" ht="12.75" customHeight="1" thickTop="1">
      <c r="A13" s="73"/>
      <c r="B13" s="73"/>
      <c r="C13" s="73"/>
      <c r="D13" s="7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43" t="s">
        <v>2</v>
      </c>
      <c r="Z13" s="244"/>
      <c r="AA13" s="244"/>
      <c r="AB13" s="244"/>
      <c r="AC13" s="244"/>
      <c r="AD13" s="244"/>
      <c r="AE13" s="244"/>
      <c r="AF13" s="244"/>
      <c r="AG13" s="247">
        <f>AT35</f>
        <v>1000</v>
      </c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9"/>
      <c r="AT13" s="237" t="s">
        <v>10</v>
      </c>
      <c r="AU13" s="237"/>
      <c r="AV13" s="237"/>
      <c r="AW13" s="237"/>
      <c r="AX13" s="237"/>
      <c r="AY13" s="237" t="s">
        <v>11</v>
      </c>
      <c r="AZ13" s="237"/>
      <c r="BA13" s="237"/>
      <c r="BB13" s="237"/>
      <c r="BC13" s="237"/>
      <c r="BD13" s="237" t="s">
        <v>12</v>
      </c>
      <c r="BE13" s="237"/>
      <c r="BF13" s="237"/>
      <c r="BG13" s="237"/>
      <c r="BH13" s="237"/>
      <c r="BP13" s="85"/>
      <c r="BQ13" s="44"/>
      <c r="BR13" s="44"/>
      <c r="BS13" s="19"/>
      <c r="BT13" s="19"/>
      <c r="BU13" s="19"/>
      <c r="BV13" s="19"/>
      <c r="BW13" s="14"/>
      <c r="BX13" s="14"/>
      <c r="BY13" s="14"/>
      <c r="BZ13" s="14"/>
      <c r="CA13" s="19"/>
      <c r="CB13" s="19"/>
      <c r="CC13" s="14"/>
      <c r="CD13" s="14"/>
      <c r="CE13" s="14"/>
      <c r="CF13" s="72"/>
      <c r="CG13" s="14"/>
      <c r="CH13" s="14"/>
      <c r="CI13" s="14"/>
      <c r="CJ13" s="17"/>
    </row>
    <row r="14" spans="1:88" s="2" customFormat="1" ht="12.75" customHeight="1" thickBot="1">
      <c r="A14" s="73"/>
      <c r="B14" s="73"/>
      <c r="C14" s="73"/>
      <c r="D14" s="7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45"/>
      <c r="Z14" s="246"/>
      <c r="AA14" s="246"/>
      <c r="AB14" s="246"/>
      <c r="AC14" s="246"/>
      <c r="AD14" s="246"/>
      <c r="AE14" s="246"/>
      <c r="AF14" s="246"/>
      <c r="AG14" s="250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2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P14" s="85"/>
      <c r="BQ14" s="44"/>
      <c r="BR14" s="44"/>
      <c r="BS14" s="19"/>
      <c r="BT14" s="19"/>
      <c r="BU14" s="19"/>
      <c r="BV14" s="19"/>
      <c r="BW14" s="14"/>
      <c r="BX14" s="14"/>
      <c r="BY14" s="14"/>
      <c r="BZ14" s="14"/>
      <c r="CA14" s="19"/>
      <c r="CB14" s="19"/>
      <c r="CC14" s="14"/>
      <c r="CD14" s="14"/>
      <c r="CE14" s="14"/>
      <c r="CF14" s="72"/>
      <c r="CG14" s="14"/>
      <c r="CH14" s="14"/>
      <c r="CI14" s="14"/>
      <c r="CJ14" s="17"/>
    </row>
    <row r="15" spans="1:88" s="2" customFormat="1" ht="12.75" customHeight="1" thickTop="1">
      <c r="A15" s="73"/>
      <c r="B15" s="73"/>
      <c r="C15" s="73"/>
      <c r="D15" s="7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P15" s="85"/>
      <c r="BQ15" s="44"/>
      <c r="BR15" s="44"/>
      <c r="BS15" s="19"/>
      <c r="BT15" s="19"/>
      <c r="BU15" s="19"/>
      <c r="BV15" s="19"/>
      <c r="BW15" s="14"/>
      <c r="BX15" s="14"/>
      <c r="BY15" s="14"/>
      <c r="BZ15" s="14"/>
      <c r="CA15" s="19"/>
      <c r="CB15" s="19"/>
      <c r="CC15" s="14"/>
      <c r="CD15" s="14"/>
      <c r="CE15" s="14"/>
      <c r="CF15" s="72"/>
      <c r="CG15" s="14"/>
      <c r="CH15" s="14"/>
      <c r="CI15" s="14"/>
      <c r="CJ15" s="17"/>
    </row>
    <row r="16" spans="46:88" s="2" customFormat="1" ht="12.75" customHeight="1"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P16" s="14"/>
      <c r="BQ16" s="14"/>
      <c r="BR16" s="14"/>
      <c r="BS16" s="14"/>
      <c r="BT16" s="17"/>
      <c r="BU16" s="86"/>
      <c r="BV16" s="16"/>
      <c r="BW16" s="14"/>
      <c r="BX16" s="14"/>
      <c r="BY16" s="14"/>
      <c r="BZ16" s="14"/>
      <c r="CA16" s="19"/>
      <c r="CB16" s="19"/>
      <c r="CC16" s="50"/>
      <c r="CD16" s="50"/>
      <c r="CE16" s="50"/>
      <c r="CF16" s="87"/>
      <c r="CG16" s="87"/>
      <c r="CH16" s="87"/>
      <c r="CI16" s="17"/>
      <c r="CJ16" s="17"/>
    </row>
    <row r="17" spans="46:88" s="2" customFormat="1" ht="12.75" customHeight="1"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P17" s="17"/>
      <c r="BQ17" s="17"/>
      <c r="BR17" s="17"/>
      <c r="BS17" s="17"/>
      <c r="BT17" s="17"/>
      <c r="BU17" s="88"/>
      <c r="BV17" s="16"/>
      <c r="BW17" s="89"/>
      <c r="BX17" s="89"/>
      <c r="BY17" s="16"/>
      <c r="BZ17" s="16"/>
      <c r="CA17" s="90"/>
      <c r="CB17" s="90"/>
      <c r="CC17" s="14"/>
      <c r="CD17" s="19"/>
      <c r="CE17" s="14"/>
      <c r="CF17" s="19"/>
      <c r="CG17" s="14"/>
      <c r="CH17" s="19"/>
      <c r="CI17" s="17"/>
      <c r="CJ17" s="17"/>
    </row>
    <row r="18" spans="46:88" s="2" customFormat="1" ht="12.75" customHeight="1"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P18" s="17"/>
      <c r="BQ18" s="17"/>
      <c r="BR18" s="17"/>
      <c r="BS18" s="91"/>
      <c r="BT18" s="91"/>
      <c r="BU18" s="92"/>
      <c r="BV18" s="16"/>
      <c r="BW18" s="14"/>
      <c r="BX18" s="14"/>
      <c r="BY18" s="14"/>
      <c r="BZ18" s="14"/>
      <c r="CA18" s="19"/>
      <c r="CB18" s="19"/>
      <c r="CC18" s="14"/>
      <c r="CD18" s="19"/>
      <c r="CE18" s="14"/>
      <c r="CF18" s="19"/>
      <c r="CG18" s="19"/>
      <c r="CH18" s="19"/>
      <c r="CI18" s="19"/>
      <c r="CJ18" s="20"/>
    </row>
    <row r="19" spans="68:88" ht="4.5" customHeight="1" thickBot="1"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1:88" ht="27.75" customHeight="1">
      <c r="A20" s="143" t="s">
        <v>75</v>
      </c>
      <c r="B20" s="143"/>
      <c r="C20" s="143"/>
      <c r="D20" s="143" t="s">
        <v>76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 t="s">
        <v>77</v>
      </c>
      <c r="W20" s="143"/>
      <c r="X20" s="143"/>
      <c r="Y20" s="143"/>
      <c r="Z20" s="143"/>
      <c r="AA20" s="143"/>
      <c r="AB20" s="143"/>
      <c r="AC20" s="143"/>
      <c r="AD20" s="143"/>
      <c r="AE20" s="143" t="s">
        <v>78</v>
      </c>
      <c r="AF20" s="143"/>
      <c r="AG20" s="143"/>
      <c r="AH20" s="143"/>
      <c r="AI20" s="143" t="s">
        <v>79</v>
      </c>
      <c r="AJ20" s="143"/>
      <c r="AK20" s="143"/>
      <c r="AL20" s="143"/>
      <c r="AM20" s="143"/>
      <c r="AN20" s="143" t="s">
        <v>80</v>
      </c>
      <c r="AO20" s="143"/>
      <c r="AP20" s="143"/>
      <c r="AQ20" s="143"/>
      <c r="AR20" s="143"/>
      <c r="AS20" s="143"/>
      <c r="AT20" s="143" t="s">
        <v>81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 t="s">
        <v>57</v>
      </c>
      <c r="BE20" s="143"/>
      <c r="BF20" s="143"/>
      <c r="BG20" s="143"/>
      <c r="BH20" s="143"/>
      <c r="BI20" s="144"/>
      <c r="BJ20" s="233" t="s">
        <v>134</v>
      </c>
      <c r="BK20" s="234"/>
      <c r="BL20" s="234"/>
      <c r="BM20" s="234"/>
      <c r="BN20" s="234"/>
      <c r="BO20" s="235"/>
      <c r="BP20" s="49"/>
      <c r="BQ20" s="50"/>
      <c r="BR20" s="50"/>
      <c r="BS20" s="50"/>
      <c r="BT20" s="50"/>
      <c r="BU20" s="50"/>
      <c r="BV20" s="50"/>
      <c r="BW20" s="50"/>
      <c r="BX20" s="48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48"/>
      <c r="CJ20" s="93"/>
    </row>
    <row r="21" spans="1:88" ht="18" customHeight="1">
      <c r="A21" s="232">
        <v>40902</v>
      </c>
      <c r="B21" s="232"/>
      <c r="C21" s="232"/>
      <c r="D21" s="232" t="s">
        <v>82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143"/>
      <c r="W21" s="143"/>
      <c r="X21" s="143"/>
      <c r="Y21" s="143"/>
      <c r="Z21" s="143"/>
      <c r="AA21" s="143"/>
      <c r="AB21" s="143"/>
      <c r="AC21" s="143"/>
      <c r="AD21" s="143"/>
      <c r="AE21" s="143" t="s">
        <v>83</v>
      </c>
      <c r="AF21" s="143"/>
      <c r="AG21" s="143"/>
      <c r="AH21" s="143"/>
      <c r="AI21" s="220">
        <v>1</v>
      </c>
      <c r="AJ21" s="220"/>
      <c r="AK21" s="220"/>
      <c r="AL21" s="220"/>
      <c r="AM21" s="220"/>
      <c r="AN21" s="128">
        <v>1000</v>
      </c>
      <c r="AO21" s="128"/>
      <c r="AP21" s="128"/>
      <c r="AQ21" s="128"/>
      <c r="AR21" s="128"/>
      <c r="AS21" s="128"/>
      <c r="AT21" s="219">
        <f>IF($AI$21="","",ROUNDDOWN(AI21*AN21,0))</f>
        <v>1000</v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143"/>
      <c r="BE21" s="143"/>
      <c r="BF21" s="143"/>
      <c r="BG21" s="143"/>
      <c r="BH21" s="143"/>
      <c r="BI21" s="144"/>
      <c r="BJ21" s="222"/>
      <c r="BK21" s="127"/>
      <c r="BL21" s="127"/>
      <c r="BM21" s="127"/>
      <c r="BN21" s="127"/>
      <c r="BO21" s="223"/>
      <c r="BP21" s="49"/>
      <c r="BQ21" s="50"/>
      <c r="BR21" s="19"/>
      <c r="BS21" s="19"/>
      <c r="BT21" s="50"/>
      <c r="BU21" s="50"/>
      <c r="BV21" s="50"/>
      <c r="BW21" s="50"/>
      <c r="BX21" s="48"/>
      <c r="BY21" s="94"/>
      <c r="BZ21" s="95"/>
      <c r="CA21" s="49"/>
      <c r="CB21" s="49"/>
      <c r="CC21" s="63"/>
      <c r="CD21" s="96"/>
      <c r="CE21" s="97"/>
      <c r="CF21" s="98"/>
      <c r="CG21" s="98"/>
      <c r="CH21" s="49"/>
      <c r="CI21" s="49"/>
      <c r="CJ21" s="49"/>
    </row>
    <row r="22" spans="1:88" ht="18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220"/>
      <c r="AJ22" s="220"/>
      <c r="AK22" s="220"/>
      <c r="AL22" s="220"/>
      <c r="AM22" s="220"/>
      <c r="AN22" s="128"/>
      <c r="AO22" s="128"/>
      <c r="AP22" s="128"/>
      <c r="AQ22" s="128"/>
      <c r="AR22" s="128"/>
      <c r="AS22" s="128"/>
      <c r="AT22" s="219">
        <f>IF($AI$22="","",ROUNDDOWN(AI22*AN22,0))</f>
      </c>
      <c r="AU22" s="219"/>
      <c r="AV22" s="219"/>
      <c r="AW22" s="219"/>
      <c r="AX22" s="219"/>
      <c r="AY22" s="219"/>
      <c r="AZ22" s="219"/>
      <c r="BA22" s="219"/>
      <c r="BB22" s="219"/>
      <c r="BC22" s="219"/>
      <c r="BD22" s="143"/>
      <c r="BE22" s="143"/>
      <c r="BF22" s="143"/>
      <c r="BG22" s="143"/>
      <c r="BH22" s="143"/>
      <c r="BI22" s="144"/>
      <c r="BJ22" s="222"/>
      <c r="BK22" s="127"/>
      <c r="BL22" s="127"/>
      <c r="BM22" s="127"/>
      <c r="BN22" s="127"/>
      <c r="BO22" s="223"/>
      <c r="BP22" s="49"/>
      <c r="BQ22" s="50"/>
      <c r="BR22" s="19"/>
      <c r="BS22" s="19"/>
      <c r="BT22" s="50"/>
      <c r="BU22" s="50"/>
      <c r="BV22" s="50"/>
      <c r="BW22" s="50"/>
      <c r="BX22" s="48"/>
      <c r="BY22" s="94"/>
      <c r="BZ22" s="95"/>
      <c r="CA22" s="49"/>
      <c r="CB22" s="49"/>
      <c r="CC22" s="63"/>
      <c r="CD22" s="96"/>
      <c r="CE22" s="97"/>
      <c r="CF22" s="98"/>
      <c r="CG22" s="98"/>
      <c r="CH22" s="49"/>
      <c r="CI22" s="49"/>
      <c r="CJ22" s="49"/>
    </row>
    <row r="23" spans="1:88" ht="18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220"/>
      <c r="AJ23" s="220"/>
      <c r="AK23" s="220"/>
      <c r="AL23" s="220"/>
      <c r="AM23" s="220"/>
      <c r="AN23" s="128"/>
      <c r="AO23" s="128"/>
      <c r="AP23" s="128"/>
      <c r="AQ23" s="128"/>
      <c r="AR23" s="128"/>
      <c r="AS23" s="128"/>
      <c r="AT23" s="219">
        <f>IF($AI$23="","",ROUNDDOWN(AI23*AN23,0))</f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143"/>
      <c r="BE23" s="143"/>
      <c r="BF23" s="143"/>
      <c r="BG23" s="143"/>
      <c r="BH23" s="143"/>
      <c r="BI23" s="144"/>
      <c r="BJ23" s="222"/>
      <c r="BK23" s="127"/>
      <c r="BL23" s="127"/>
      <c r="BM23" s="127"/>
      <c r="BN23" s="127"/>
      <c r="BO23" s="223"/>
      <c r="BP23" s="49"/>
      <c r="BQ23" s="50"/>
      <c r="BR23" s="19"/>
      <c r="BS23" s="19"/>
      <c r="BT23" s="50"/>
      <c r="BU23" s="50"/>
      <c r="BV23" s="50"/>
      <c r="BW23" s="50"/>
      <c r="BX23" s="48"/>
      <c r="BY23" s="94"/>
      <c r="BZ23" s="95"/>
      <c r="CA23" s="49"/>
      <c r="CB23" s="49"/>
      <c r="CC23" s="63"/>
      <c r="CD23" s="96"/>
      <c r="CE23" s="97"/>
      <c r="CF23" s="98"/>
      <c r="CG23" s="98"/>
      <c r="CH23" s="49"/>
      <c r="CI23" s="49"/>
      <c r="CJ23" s="49"/>
    </row>
    <row r="24" spans="1:88" ht="18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220"/>
      <c r="AJ24" s="220"/>
      <c r="AK24" s="220"/>
      <c r="AL24" s="220"/>
      <c r="AM24" s="220"/>
      <c r="AN24" s="128"/>
      <c r="AO24" s="128"/>
      <c r="AP24" s="128"/>
      <c r="AQ24" s="128"/>
      <c r="AR24" s="128"/>
      <c r="AS24" s="128"/>
      <c r="AT24" s="219">
        <f>IF($AI$24="","",ROUNDDOWN(AI24*AN24,0))</f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143"/>
      <c r="BE24" s="143"/>
      <c r="BF24" s="143"/>
      <c r="BG24" s="143"/>
      <c r="BH24" s="143"/>
      <c r="BI24" s="144"/>
      <c r="BJ24" s="222"/>
      <c r="BK24" s="127"/>
      <c r="BL24" s="127"/>
      <c r="BM24" s="127"/>
      <c r="BN24" s="127"/>
      <c r="BO24" s="223"/>
      <c r="BP24" s="49"/>
      <c r="BQ24" s="50"/>
      <c r="BR24" s="19"/>
      <c r="BS24" s="19"/>
      <c r="BT24" s="50"/>
      <c r="BU24" s="50"/>
      <c r="BV24" s="50"/>
      <c r="BW24" s="50"/>
      <c r="BX24" s="48"/>
      <c r="BY24" s="94"/>
      <c r="BZ24" s="95"/>
      <c r="CA24" s="49"/>
      <c r="CB24" s="49"/>
      <c r="CC24" s="63"/>
      <c r="CD24" s="96"/>
      <c r="CE24" s="97"/>
      <c r="CF24" s="98"/>
      <c r="CG24" s="98"/>
      <c r="CH24" s="49"/>
      <c r="CI24" s="49"/>
      <c r="CJ24" s="49"/>
    </row>
    <row r="25" spans="1:88" ht="18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220"/>
      <c r="AJ25" s="220"/>
      <c r="AK25" s="220"/>
      <c r="AL25" s="220"/>
      <c r="AM25" s="220"/>
      <c r="AN25" s="128"/>
      <c r="AO25" s="128"/>
      <c r="AP25" s="128"/>
      <c r="AQ25" s="128"/>
      <c r="AR25" s="128"/>
      <c r="AS25" s="128"/>
      <c r="AT25" s="219">
        <f>IF($AI$25="","",ROUNDDOWN(AI25*AN25,0))</f>
      </c>
      <c r="AU25" s="219"/>
      <c r="AV25" s="219"/>
      <c r="AW25" s="219"/>
      <c r="AX25" s="219"/>
      <c r="AY25" s="219"/>
      <c r="AZ25" s="219"/>
      <c r="BA25" s="219"/>
      <c r="BB25" s="219"/>
      <c r="BC25" s="219"/>
      <c r="BD25" s="143"/>
      <c r="BE25" s="143"/>
      <c r="BF25" s="143"/>
      <c r="BG25" s="143"/>
      <c r="BH25" s="143"/>
      <c r="BI25" s="144"/>
      <c r="BJ25" s="222"/>
      <c r="BK25" s="127"/>
      <c r="BL25" s="127"/>
      <c r="BM25" s="127"/>
      <c r="BN25" s="127"/>
      <c r="BO25" s="223"/>
      <c r="BP25" s="49"/>
      <c r="BQ25" s="50"/>
      <c r="BR25" s="19"/>
      <c r="BS25" s="19"/>
      <c r="BT25" s="50"/>
      <c r="BU25" s="50"/>
      <c r="BV25" s="50"/>
      <c r="BW25" s="50"/>
      <c r="BX25" s="48"/>
      <c r="BY25" s="94"/>
      <c r="BZ25" s="95"/>
      <c r="CA25" s="49"/>
      <c r="CB25" s="49"/>
      <c r="CC25" s="63"/>
      <c r="CD25" s="96"/>
      <c r="CE25" s="97"/>
      <c r="CF25" s="98"/>
      <c r="CG25" s="98"/>
      <c r="CH25" s="49"/>
      <c r="CI25" s="49"/>
      <c r="CJ25" s="49"/>
    </row>
    <row r="26" spans="1:88" ht="18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220"/>
      <c r="AJ26" s="220"/>
      <c r="AK26" s="220"/>
      <c r="AL26" s="220"/>
      <c r="AM26" s="220"/>
      <c r="AN26" s="128"/>
      <c r="AO26" s="128"/>
      <c r="AP26" s="128"/>
      <c r="AQ26" s="128"/>
      <c r="AR26" s="128"/>
      <c r="AS26" s="128"/>
      <c r="AT26" s="219">
        <f>IF($AI$26="","",ROUNDDOWN(AI26*AN26,0))</f>
      </c>
      <c r="AU26" s="219"/>
      <c r="AV26" s="219"/>
      <c r="AW26" s="219"/>
      <c r="AX26" s="219"/>
      <c r="AY26" s="219"/>
      <c r="AZ26" s="219"/>
      <c r="BA26" s="219"/>
      <c r="BB26" s="219"/>
      <c r="BC26" s="219"/>
      <c r="BD26" s="143"/>
      <c r="BE26" s="143"/>
      <c r="BF26" s="143"/>
      <c r="BG26" s="143"/>
      <c r="BH26" s="143"/>
      <c r="BI26" s="144"/>
      <c r="BJ26" s="222"/>
      <c r="BK26" s="127"/>
      <c r="BL26" s="127"/>
      <c r="BM26" s="127"/>
      <c r="BN26" s="127"/>
      <c r="BO26" s="223"/>
      <c r="BP26" s="49"/>
      <c r="BQ26" s="50"/>
      <c r="BR26" s="19"/>
      <c r="BS26" s="19"/>
      <c r="BT26" s="50"/>
      <c r="BU26" s="50"/>
      <c r="BV26" s="50"/>
      <c r="BW26" s="50"/>
      <c r="BX26" s="48"/>
      <c r="BY26" s="94"/>
      <c r="BZ26" s="95"/>
      <c r="CA26" s="49"/>
      <c r="CB26" s="49"/>
      <c r="CC26" s="63"/>
      <c r="CD26" s="96"/>
      <c r="CE26" s="97"/>
      <c r="CF26" s="98"/>
      <c r="CG26" s="98"/>
      <c r="CH26" s="49"/>
      <c r="CI26" s="49"/>
      <c r="CJ26" s="49"/>
    </row>
    <row r="27" spans="1:88" ht="18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220"/>
      <c r="AJ27" s="220"/>
      <c r="AK27" s="220"/>
      <c r="AL27" s="220"/>
      <c r="AM27" s="220"/>
      <c r="AN27" s="128"/>
      <c r="AO27" s="128"/>
      <c r="AP27" s="128"/>
      <c r="AQ27" s="128"/>
      <c r="AR27" s="128"/>
      <c r="AS27" s="128"/>
      <c r="AT27" s="219">
        <f>IF($AI$27="","",ROUNDDOWN(AI27*AN27,0))</f>
      </c>
      <c r="AU27" s="219"/>
      <c r="AV27" s="219"/>
      <c r="AW27" s="219"/>
      <c r="AX27" s="219"/>
      <c r="AY27" s="219"/>
      <c r="AZ27" s="219"/>
      <c r="BA27" s="219"/>
      <c r="BB27" s="219"/>
      <c r="BC27" s="219"/>
      <c r="BD27" s="143"/>
      <c r="BE27" s="143"/>
      <c r="BF27" s="143"/>
      <c r="BG27" s="143"/>
      <c r="BH27" s="143"/>
      <c r="BI27" s="144"/>
      <c r="BJ27" s="222"/>
      <c r="BK27" s="127"/>
      <c r="BL27" s="127"/>
      <c r="BM27" s="127"/>
      <c r="BN27" s="127"/>
      <c r="BO27" s="223"/>
      <c r="BP27" s="49"/>
      <c r="BQ27" s="50"/>
      <c r="BR27" s="19"/>
      <c r="BS27" s="19"/>
      <c r="BT27" s="50"/>
      <c r="BU27" s="50"/>
      <c r="BV27" s="50"/>
      <c r="BW27" s="50"/>
      <c r="BX27" s="48"/>
      <c r="BY27" s="94"/>
      <c r="BZ27" s="95"/>
      <c r="CA27" s="49"/>
      <c r="CB27" s="49"/>
      <c r="CC27" s="63"/>
      <c r="CD27" s="96"/>
      <c r="CE27" s="97"/>
      <c r="CF27" s="98"/>
      <c r="CG27" s="98"/>
      <c r="CH27" s="49"/>
      <c r="CI27" s="49"/>
      <c r="CJ27" s="49"/>
    </row>
    <row r="28" spans="1:88" ht="18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220"/>
      <c r="AJ28" s="220"/>
      <c r="AK28" s="220"/>
      <c r="AL28" s="220"/>
      <c r="AM28" s="220"/>
      <c r="AN28" s="128"/>
      <c r="AO28" s="128"/>
      <c r="AP28" s="128"/>
      <c r="AQ28" s="128"/>
      <c r="AR28" s="128"/>
      <c r="AS28" s="128"/>
      <c r="AT28" s="219">
        <f>IF($AI$28="","",ROUNDDOWN(AI28*AN28,0))</f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143"/>
      <c r="BE28" s="143"/>
      <c r="BF28" s="143"/>
      <c r="BG28" s="143"/>
      <c r="BH28" s="143"/>
      <c r="BI28" s="144"/>
      <c r="BJ28" s="222"/>
      <c r="BK28" s="127"/>
      <c r="BL28" s="127"/>
      <c r="BM28" s="127"/>
      <c r="BN28" s="127"/>
      <c r="BO28" s="223"/>
      <c r="BP28" s="49"/>
      <c r="BQ28" s="50"/>
      <c r="BR28" s="19"/>
      <c r="BS28" s="19"/>
      <c r="BT28" s="50"/>
      <c r="BU28" s="50"/>
      <c r="BV28" s="50"/>
      <c r="BW28" s="50"/>
      <c r="BX28" s="48"/>
      <c r="BY28" s="94"/>
      <c r="BZ28" s="95"/>
      <c r="CA28" s="49"/>
      <c r="CB28" s="49"/>
      <c r="CC28" s="63"/>
      <c r="CD28" s="96"/>
      <c r="CE28" s="97"/>
      <c r="CF28" s="98"/>
      <c r="CG28" s="98"/>
      <c r="CH28" s="49"/>
      <c r="CI28" s="49"/>
      <c r="CJ28" s="49"/>
    </row>
    <row r="29" spans="1:88" ht="18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220"/>
      <c r="AJ29" s="220"/>
      <c r="AK29" s="220"/>
      <c r="AL29" s="220"/>
      <c r="AM29" s="220"/>
      <c r="AN29" s="128"/>
      <c r="AO29" s="128"/>
      <c r="AP29" s="128"/>
      <c r="AQ29" s="128"/>
      <c r="AR29" s="128"/>
      <c r="AS29" s="128"/>
      <c r="AT29" s="219">
        <f>IF($AI$29="","",ROUNDDOWN(AI29*AN29,0))</f>
      </c>
      <c r="AU29" s="219"/>
      <c r="AV29" s="219"/>
      <c r="AW29" s="219"/>
      <c r="AX29" s="219"/>
      <c r="AY29" s="219"/>
      <c r="AZ29" s="219"/>
      <c r="BA29" s="219"/>
      <c r="BB29" s="219"/>
      <c r="BC29" s="219"/>
      <c r="BD29" s="143"/>
      <c r="BE29" s="143"/>
      <c r="BF29" s="143"/>
      <c r="BG29" s="143"/>
      <c r="BH29" s="143"/>
      <c r="BI29" s="144"/>
      <c r="BJ29" s="222"/>
      <c r="BK29" s="127"/>
      <c r="BL29" s="127"/>
      <c r="BM29" s="127"/>
      <c r="BN29" s="127"/>
      <c r="BO29" s="223"/>
      <c r="BP29" s="49"/>
      <c r="BQ29" s="50"/>
      <c r="BR29" s="19"/>
      <c r="BS29" s="19"/>
      <c r="BT29" s="50"/>
      <c r="BU29" s="50"/>
      <c r="BV29" s="50"/>
      <c r="BW29" s="50"/>
      <c r="BX29" s="48"/>
      <c r="BY29" s="94"/>
      <c r="BZ29" s="95"/>
      <c r="CA29" s="49"/>
      <c r="CB29" s="49"/>
      <c r="CC29" s="63"/>
      <c r="CD29" s="96"/>
      <c r="CE29" s="97"/>
      <c r="CF29" s="98"/>
      <c r="CG29" s="98"/>
      <c r="CH29" s="49"/>
      <c r="CI29" s="49"/>
      <c r="CJ29" s="49"/>
    </row>
    <row r="30" spans="1:88" ht="18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220"/>
      <c r="AJ30" s="220"/>
      <c r="AK30" s="220"/>
      <c r="AL30" s="220"/>
      <c r="AM30" s="220"/>
      <c r="AN30" s="128"/>
      <c r="AO30" s="128"/>
      <c r="AP30" s="128"/>
      <c r="AQ30" s="128"/>
      <c r="AR30" s="128"/>
      <c r="AS30" s="128"/>
      <c r="AT30" s="219">
        <f>IF($AI$30="","",ROUNDDOWN(AI30*AN30,0))</f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143"/>
      <c r="BE30" s="143"/>
      <c r="BF30" s="143"/>
      <c r="BG30" s="143"/>
      <c r="BH30" s="143"/>
      <c r="BI30" s="144"/>
      <c r="BJ30" s="222"/>
      <c r="BK30" s="127"/>
      <c r="BL30" s="127"/>
      <c r="BM30" s="127"/>
      <c r="BN30" s="127"/>
      <c r="BO30" s="223"/>
      <c r="BP30" s="49"/>
      <c r="BQ30" s="50"/>
      <c r="BR30" s="19"/>
      <c r="BS30" s="19"/>
      <c r="BT30" s="50"/>
      <c r="BU30" s="50"/>
      <c r="BV30" s="50"/>
      <c r="BW30" s="50"/>
      <c r="BX30" s="48"/>
      <c r="BY30" s="94"/>
      <c r="BZ30" s="95"/>
      <c r="CA30" s="49"/>
      <c r="CB30" s="49"/>
      <c r="CC30" s="63"/>
      <c r="CD30" s="96"/>
      <c r="CE30" s="97"/>
      <c r="CF30" s="98"/>
      <c r="CG30" s="98"/>
      <c r="CH30" s="49"/>
      <c r="CI30" s="49"/>
      <c r="CJ30" s="49"/>
    </row>
    <row r="31" spans="1:88" ht="18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220"/>
      <c r="AJ31" s="220"/>
      <c r="AK31" s="220"/>
      <c r="AL31" s="220"/>
      <c r="AM31" s="220"/>
      <c r="AN31" s="128"/>
      <c r="AO31" s="128"/>
      <c r="AP31" s="128"/>
      <c r="AQ31" s="128"/>
      <c r="AR31" s="128"/>
      <c r="AS31" s="128"/>
      <c r="AT31" s="219">
        <f>IF($AI$31="","",ROUNDDOWN(AI31*AN31,0))</f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143"/>
      <c r="BE31" s="143"/>
      <c r="BF31" s="143"/>
      <c r="BG31" s="143"/>
      <c r="BH31" s="143"/>
      <c r="BI31" s="144"/>
      <c r="BJ31" s="222"/>
      <c r="BK31" s="127"/>
      <c r="BL31" s="127"/>
      <c r="BM31" s="127"/>
      <c r="BN31" s="127"/>
      <c r="BO31" s="223"/>
      <c r="BP31" s="49"/>
      <c r="BQ31" s="50"/>
      <c r="BR31" s="19"/>
      <c r="BS31" s="19"/>
      <c r="BT31" s="50"/>
      <c r="BU31" s="50"/>
      <c r="BV31" s="50"/>
      <c r="BW31" s="50"/>
      <c r="BX31" s="48"/>
      <c r="BY31" s="94"/>
      <c r="BZ31" s="95"/>
      <c r="CA31" s="49"/>
      <c r="CB31" s="49"/>
      <c r="CC31" s="63"/>
      <c r="CD31" s="96"/>
      <c r="CE31" s="97"/>
      <c r="CF31" s="98"/>
      <c r="CG31" s="98"/>
      <c r="CH31" s="49"/>
      <c r="CI31" s="49"/>
      <c r="CJ31" s="49"/>
    </row>
    <row r="32" spans="1:88" ht="18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220"/>
      <c r="AJ32" s="220"/>
      <c r="AK32" s="220"/>
      <c r="AL32" s="220"/>
      <c r="AM32" s="220"/>
      <c r="AN32" s="128"/>
      <c r="AO32" s="128"/>
      <c r="AP32" s="128"/>
      <c r="AQ32" s="128"/>
      <c r="AR32" s="128"/>
      <c r="AS32" s="128"/>
      <c r="AT32" s="219">
        <f>IF($AI$32="","",ROUNDDOWN(AI32*AN32,0))</f>
      </c>
      <c r="AU32" s="219"/>
      <c r="AV32" s="219"/>
      <c r="AW32" s="219"/>
      <c r="AX32" s="219"/>
      <c r="AY32" s="219"/>
      <c r="AZ32" s="219"/>
      <c r="BA32" s="219"/>
      <c r="BB32" s="219"/>
      <c r="BC32" s="219"/>
      <c r="BD32" s="143"/>
      <c r="BE32" s="143"/>
      <c r="BF32" s="143"/>
      <c r="BG32" s="143"/>
      <c r="BH32" s="143"/>
      <c r="BI32" s="144"/>
      <c r="BJ32" s="222"/>
      <c r="BK32" s="127"/>
      <c r="BL32" s="127"/>
      <c r="BM32" s="127"/>
      <c r="BN32" s="127"/>
      <c r="BO32" s="223"/>
      <c r="BP32" s="49"/>
      <c r="BQ32" s="50"/>
      <c r="BR32" s="19"/>
      <c r="BS32" s="19"/>
      <c r="BT32" s="50"/>
      <c r="BU32" s="50"/>
      <c r="BV32" s="50"/>
      <c r="BW32" s="50"/>
      <c r="BX32" s="48"/>
      <c r="BY32" s="94"/>
      <c r="BZ32" s="95"/>
      <c r="CA32" s="49"/>
      <c r="CB32" s="49"/>
      <c r="CC32" s="63"/>
      <c r="CD32" s="96"/>
      <c r="CE32" s="97"/>
      <c r="CF32" s="98"/>
      <c r="CG32" s="98"/>
      <c r="CH32" s="49"/>
      <c r="CI32" s="49"/>
      <c r="CJ32" s="49"/>
    </row>
    <row r="33" spans="1:88" ht="18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220"/>
      <c r="AJ33" s="220"/>
      <c r="AK33" s="220"/>
      <c r="AL33" s="220"/>
      <c r="AM33" s="220"/>
      <c r="AN33" s="128"/>
      <c r="AO33" s="128"/>
      <c r="AP33" s="128"/>
      <c r="AQ33" s="128"/>
      <c r="AR33" s="128"/>
      <c r="AS33" s="128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143"/>
      <c r="BE33" s="143"/>
      <c r="BF33" s="143"/>
      <c r="BG33" s="143"/>
      <c r="BH33" s="143"/>
      <c r="BI33" s="144"/>
      <c r="BJ33" s="222"/>
      <c r="BK33" s="127"/>
      <c r="BL33" s="127"/>
      <c r="BM33" s="127"/>
      <c r="BN33" s="127"/>
      <c r="BO33" s="223"/>
      <c r="BP33" s="49"/>
      <c r="BQ33" s="50"/>
      <c r="BR33" s="50"/>
      <c r="BS33" s="50"/>
      <c r="BT33" s="48"/>
      <c r="BU33" s="48"/>
      <c r="BV33" s="48"/>
      <c r="BW33" s="48"/>
      <c r="BX33" s="48"/>
      <c r="BY33" s="99"/>
      <c r="BZ33" s="100"/>
      <c r="CA33" s="49"/>
      <c r="CB33" s="49"/>
      <c r="CC33" s="63"/>
      <c r="CD33" s="96"/>
      <c r="CE33" s="63"/>
      <c r="CF33" s="87"/>
      <c r="CG33" s="87"/>
      <c r="CH33" s="49"/>
      <c r="CI33" s="49"/>
      <c r="CJ33" s="49"/>
    </row>
    <row r="34" spans="1:88" ht="18" customHeight="1" thickBot="1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218"/>
      <c r="AJ34" s="218"/>
      <c r="AK34" s="218"/>
      <c r="AL34" s="218"/>
      <c r="AM34" s="218"/>
      <c r="AN34" s="191"/>
      <c r="AO34" s="191"/>
      <c r="AP34" s="191"/>
      <c r="AQ34" s="191"/>
      <c r="AR34" s="191"/>
      <c r="AS34" s="191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179"/>
      <c r="BE34" s="179"/>
      <c r="BF34" s="179"/>
      <c r="BG34" s="179"/>
      <c r="BH34" s="179"/>
      <c r="BI34" s="183"/>
      <c r="BJ34" s="225"/>
      <c r="BK34" s="226"/>
      <c r="BL34" s="226"/>
      <c r="BM34" s="226"/>
      <c r="BN34" s="226"/>
      <c r="BO34" s="227"/>
      <c r="BP34" s="49"/>
      <c r="BQ34" s="50"/>
      <c r="BR34" s="50"/>
      <c r="BS34" s="50"/>
      <c r="BT34" s="48"/>
      <c r="BU34" s="48"/>
      <c r="BV34" s="48"/>
      <c r="BW34" s="48"/>
      <c r="BX34" s="48"/>
      <c r="BY34" s="99"/>
      <c r="BZ34" s="100"/>
      <c r="CA34" s="49"/>
      <c r="CB34" s="49"/>
      <c r="CC34" s="63"/>
      <c r="CD34" s="96"/>
      <c r="CE34" s="63"/>
      <c r="CF34" s="87"/>
      <c r="CG34" s="87"/>
      <c r="CH34" s="49"/>
      <c r="CI34" s="49"/>
      <c r="CJ34" s="49"/>
    </row>
    <row r="35" spans="1:88" ht="18" customHeight="1" thickTop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29" t="s">
        <v>86</v>
      </c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16"/>
      <c r="AJ35" s="216"/>
      <c r="AK35" s="216"/>
      <c r="AL35" s="216"/>
      <c r="AM35" s="216"/>
      <c r="AN35" s="217"/>
      <c r="AO35" s="217"/>
      <c r="AP35" s="217"/>
      <c r="AQ35" s="217"/>
      <c r="AR35" s="217"/>
      <c r="AS35" s="217"/>
      <c r="AT35" s="221">
        <f>SUM(AT21:BC34)</f>
        <v>1000</v>
      </c>
      <c r="AU35" s="221"/>
      <c r="AV35" s="221"/>
      <c r="AW35" s="221"/>
      <c r="AX35" s="221"/>
      <c r="AY35" s="221"/>
      <c r="AZ35" s="221"/>
      <c r="BA35" s="221"/>
      <c r="BB35" s="221"/>
      <c r="BC35" s="221"/>
      <c r="BD35" s="229"/>
      <c r="BE35" s="229"/>
      <c r="BF35" s="229"/>
      <c r="BG35" s="229"/>
      <c r="BH35" s="229"/>
      <c r="BI35" s="229"/>
      <c r="BJ35" s="228"/>
      <c r="BK35" s="228"/>
      <c r="BL35" s="228"/>
      <c r="BM35" s="228"/>
      <c r="BN35" s="228"/>
      <c r="BO35" s="228"/>
      <c r="BP35" s="49"/>
      <c r="BQ35" s="49"/>
      <c r="BR35" s="49"/>
      <c r="BS35" s="49"/>
      <c r="BT35" s="48"/>
      <c r="BU35" s="48"/>
      <c r="BV35" s="48"/>
      <c r="BW35" s="48"/>
      <c r="BX35" s="49"/>
      <c r="BY35" s="49"/>
      <c r="BZ35" s="49"/>
      <c r="CA35" s="49"/>
      <c r="CB35" s="49"/>
      <c r="CC35" s="49"/>
      <c r="CD35" s="49"/>
      <c r="CE35" s="101"/>
      <c r="CF35" s="19"/>
      <c r="CG35" s="19"/>
      <c r="CH35" s="49"/>
      <c r="CI35" s="49"/>
      <c r="CJ35" s="49"/>
    </row>
    <row r="36" spans="68:88" ht="15" customHeight="1" thickBot="1"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2:88" s="2" customFormat="1" ht="9" customHeight="1">
      <c r="B37" s="142" t="s">
        <v>5</v>
      </c>
      <c r="C37" s="142"/>
      <c r="D37" s="162" t="s">
        <v>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N37" s="202" t="s">
        <v>16</v>
      </c>
      <c r="AO37" s="203"/>
      <c r="AP37" s="203"/>
      <c r="AQ37" s="203"/>
      <c r="AR37" s="203"/>
      <c r="AS37" s="203"/>
      <c r="AT37" s="206"/>
      <c r="AU37" s="207"/>
      <c r="AV37" s="207"/>
      <c r="AW37" s="207"/>
      <c r="AX37" s="207"/>
      <c r="AY37" s="207"/>
      <c r="AZ37" s="207"/>
      <c r="BA37" s="207"/>
      <c r="BB37" s="207"/>
      <c r="BC37" s="208"/>
      <c r="BP37" s="17"/>
      <c r="BQ37" s="17"/>
      <c r="BR37" s="50"/>
      <c r="BS37" s="50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19"/>
      <c r="CF37" s="19"/>
      <c r="CG37" s="19"/>
      <c r="CH37" s="19"/>
      <c r="CI37" s="18"/>
      <c r="CJ37" s="17"/>
    </row>
    <row r="38" spans="2:88" ht="9" customHeight="1" thickBot="1">
      <c r="B38" s="142"/>
      <c r="C38" s="14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N38" s="204"/>
      <c r="AO38" s="205"/>
      <c r="AP38" s="205"/>
      <c r="AQ38" s="205"/>
      <c r="AR38" s="205"/>
      <c r="AS38" s="205"/>
      <c r="AT38" s="209"/>
      <c r="AU38" s="210"/>
      <c r="AV38" s="210"/>
      <c r="AW38" s="210"/>
      <c r="AX38" s="210"/>
      <c r="AY38" s="210"/>
      <c r="AZ38" s="210"/>
      <c r="BA38" s="210"/>
      <c r="BB38" s="210"/>
      <c r="BC38" s="211"/>
      <c r="BP38" s="49"/>
      <c r="BQ38" s="49"/>
      <c r="BR38" s="102"/>
      <c r="BS38" s="102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42:88" ht="12.75" customHeight="1">
      <c r="AP39" s="212"/>
      <c r="AQ39" s="212"/>
      <c r="AR39" s="212"/>
      <c r="AS39" s="212"/>
      <c r="AT39" s="212"/>
      <c r="AU39" s="212"/>
      <c r="AV39" s="213"/>
      <c r="AW39" s="214"/>
      <c r="AX39" s="214"/>
      <c r="AY39" s="9"/>
      <c r="BA39" s="215" t="s">
        <v>34</v>
      </c>
      <c r="BB39" s="215"/>
      <c r="BC39" s="215"/>
      <c r="BD39" s="215"/>
      <c r="BE39" s="215"/>
      <c r="BF39" s="215"/>
      <c r="BG39" s="201">
        <v>40422</v>
      </c>
      <c r="BH39" s="201"/>
      <c r="BI39" s="201"/>
      <c r="BJ39" s="201"/>
      <c r="BK39" s="201"/>
      <c r="BL39" s="201"/>
      <c r="BM39" s="3" t="s">
        <v>14</v>
      </c>
      <c r="BP39" s="49"/>
      <c r="BQ39" s="49"/>
      <c r="BR39" s="49"/>
      <c r="BS39" s="91"/>
      <c r="BT39" s="17"/>
      <c r="BU39" s="17"/>
      <c r="BV39" s="17"/>
      <c r="BW39" s="17"/>
      <c r="BX39" s="49"/>
      <c r="BY39" s="49"/>
      <c r="BZ39" s="49"/>
      <c r="CA39" s="49"/>
      <c r="CB39" s="49"/>
      <c r="CC39" s="49"/>
      <c r="CD39" s="102"/>
      <c r="CE39" s="102"/>
      <c r="CF39" s="102"/>
      <c r="CG39" s="103"/>
      <c r="CH39" s="104"/>
      <c r="CI39" s="104"/>
      <c r="CJ39" s="102"/>
    </row>
    <row r="40" spans="59:88" ht="12.75" customHeight="1">
      <c r="BG40" s="201">
        <v>41730</v>
      </c>
      <c r="BH40" s="201"/>
      <c r="BI40" s="201"/>
      <c r="BJ40" s="201"/>
      <c r="BK40" s="201"/>
      <c r="BL40" s="201"/>
      <c r="BM40" s="2" t="s">
        <v>90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</sheetData>
  <sheetProtection/>
  <mergeCells count="175">
    <mergeCell ref="AJ3:AM4"/>
    <mergeCell ref="AY11:BE11"/>
    <mergeCell ref="AT11:AX11"/>
    <mergeCell ref="A5:E6"/>
    <mergeCell ref="F5:R6"/>
    <mergeCell ref="AT6:BO10"/>
    <mergeCell ref="A10:D11"/>
    <mergeCell ref="E10:AE11"/>
    <mergeCell ref="AY15:BC18"/>
    <mergeCell ref="AT13:AX14"/>
    <mergeCell ref="AY13:BC14"/>
    <mergeCell ref="AU1:AX2"/>
    <mergeCell ref="AY1:BC2"/>
    <mergeCell ref="W1:AQ2"/>
    <mergeCell ref="AN3:AQ4"/>
    <mergeCell ref="AT4:AX5"/>
    <mergeCell ref="Y13:AF14"/>
    <mergeCell ref="AG13:AR14"/>
    <mergeCell ref="BJ20:BO20"/>
    <mergeCell ref="AT15:AX18"/>
    <mergeCell ref="BK1:BO2"/>
    <mergeCell ref="BD15:BH18"/>
    <mergeCell ref="AE20:AH20"/>
    <mergeCell ref="AT20:BC20"/>
    <mergeCell ref="BD20:BI20"/>
    <mergeCell ref="AI20:AM20"/>
    <mergeCell ref="AN20:AS20"/>
    <mergeCell ref="BD13:BH14"/>
    <mergeCell ref="AI21:AM21"/>
    <mergeCell ref="AN21:AS21"/>
    <mergeCell ref="AT21:BC21"/>
    <mergeCell ref="AE21:AH21"/>
    <mergeCell ref="A20:C20"/>
    <mergeCell ref="D20:U20"/>
    <mergeCell ref="V20:AD20"/>
    <mergeCell ref="A21:C21"/>
    <mergeCell ref="D21:U21"/>
    <mergeCell ref="V21:AD21"/>
    <mergeCell ref="AT22:BC22"/>
    <mergeCell ref="BD22:BI22"/>
    <mergeCell ref="A22:C22"/>
    <mergeCell ref="D22:U22"/>
    <mergeCell ref="V22:AD22"/>
    <mergeCell ref="AE22:AH22"/>
    <mergeCell ref="BJ23:BO23"/>
    <mergeCell ref="BD21:BI21"/>
    <mergeCell ref="BJ21:BO21"/>
    <mergeCell ref="AI24:AM24"/>
    <mergeCell ref="AN24:AS24"/>
    <mergeCell ref="BJ22:BO22"/>
    <mergeCell ref="AT23:BC23"/>
    <mergeCell ref="BJ24:BO24"/>
    <mergeCell ref="AI22:AM22"/>
    <mergeCell ref="AN22:AS22"/>
    <mergeCell ref="AT24:BC24"/>
    <mergeCell ref="BD24:BI24"/>
    <mergeCell ref="A23:C23"/>
    <mergeCell ref="D23:U23"/>
    <mergeCell ref="V23:AD23"/>
    <mergeCell ref="AE23:AH23"/>
    <mergeCell ref="AI23:AM23"/>
    <mergeCell ref="AN23:AS23"/>
    <mergeCell ref="BD23:BI23"/>
    <mergeCell ref="AI25:AM25"/>
    <mergeCell ref="AN25:AS25"/>
    <mergeCell ref="A24:C24"/>
    <mergeCell ref="D24:U24"/>
    <mergeCell ref="V24:AD24"/>
    <mergeCell ref="AE24:AH24"/>
    <mergeCell ref="A25:C25"/>
    <mergeCell ref="D25:U25"/>
    <mergeCell ref="V25:AD25"/>
    <mergeCell ref="AE25:AH25"/>
    <mergeCell ref="AN26:AS26"/>
    <mergeCell ref="AT26:BC26"/>
    <mergeCell ref="BD26:BI26"/>
    <mergeCell ref="A26:C26"/>
    <mergeCell ref="D26:U26"/>
    <mergeCell ref="V26:AD26"/>
    <mergeCell ref="AE26:AH26"/>
    <mergeCell ref="BJ27:BO27"/>
    <mergeCell ref="BD25:BI25"/>
    <mergeCell ref="BJ25:BO25"/>
    <mergeCell ref="AI28:AM28"/>
    <mergeCell ref="AN28:AS28"/>
    <mergeCell ref="BJ26:BO26"/>
    <mergeCell ref="AT27:BC27"/>
    <mergeCell ref="BJ28:BO28"/>
    <mergeCell ref="AT25:BC25"/>
    <mergeCell ref="AI26:AM26"/>
    <mergeCell ref="AT28:BC28"/>
    <mergeCell ref="BD28:BI28"/>
    <mergeCell ref="A27:C27"/>
    <mergeCell ref="D27:U27"/>
    <mergeCell ref="V27:AD27"/>
    <mergeCell ref="AE27:AH27"/>
    <mergeCell ref="AI27:AM27"/>
    <mergeCell ref="AN27:AS27"/>
    <mergeCell ref="BD27:BI27"/>
    <mergeCell ref="AI29:AM29"/>
    <mergeCell ref="AN29:AS29"/>
    <mergeCell ref="A28:C28"/>
    <mergeCell ref="D28:U28"/>
    <mergeCell ref="V28:AD28"/>
    <mergeCell ref="AE28:AH28"/>
    <mergeCell ref="A29:C29"/>
    <mergeCell ref="D29:U29"/>
    <mergeCell ref="V29:AD29"/>
    <mergeCell ref="AE29:AH29"/>
    <mergeCell ref="AN30:AS30"/>
    <mergeCell ref="AT30:BC30"/>
    <mergeCell ref="BD30:BI30"/>
    <mergeCell ref="A30:C30"/>
    <mergeCell ref="D30:U30"/>
    <mergeCell ref="V30:AD30"/>
    <mergeCell ref="AE30:AH30"/>
    <mergeCell ref="BJ31:BO31"/>
    <mergeCell ref="BD29:BI29"/>
    <mergeCell ref="BJ29:BO29"/>
    <mergeCell ref="AI32:AM32"/>
    <mergeCell ref="AN32:AS32"/>
    <mergeCell ref="BJ30:BO30"/>
    <mergeCell ref="AT31:BC31"/>
    <mergeCell ref="BJ32:BO32"/>
    <mergeCell ref="AT29:BC29"/>
    <mergeCell ref="AI30:AM30"/>
    <mergeCell ref="AT32:BC32"/>
    <mergeCell ref="BD32:BI32"/>
    <mergeCell ref="A31:C31"/>
    <mergeCell ref="D31:U31"/>
    <mergeCell ref="V31:AD31"/>
    <mergeCell ref="AE31:AH31"/>
    <mergeCell ref="AI31:AM31"/>
    <mergeCell ref="AN31:AS31"/>
    <mergeCell ref="BD31:BI31"/>
    <mergeCell ref="A32:C32"/>
    <mergeCell ref="D32:U32"/>
    <mergeCell ref="V32:AD32"/>
    <mergeCell ref="AE32:AH32"/>
    <mergeCell ref="A33:C33"/>
    <mergeCell ref="D33:U33"/>
    <mergeCell ref="V33:AD33"/>
    <mergeCell ref="AE33:AH33"/>
    <mergeCell ref="A34:C34"/>
    <mergeCell ref="D34:U34"/>
    <mergeCell ref="V34:AD34"/>
    <mergeCell ref="AE34:AH34"/>
    <mergeCell ref="A35:C35"/>
    <mergeCell ref="D35:U35"/>
    <mergeCell ref="V35:AD35"/>
    <mergeCell ref="AE35:AH35"/>
    <mergeCell ref="BD33:BI33"/>
    <mergeCell ref="BJ33:BO33"/>
    <mergeCell ref="AT34:BC34"/>
    <mergeCell ref="BJ34:BO34"/>
    <mergeCell ref="BJ35:BO35"/>
    <mergeCell ref="BD34:BI34"/>
    <mergeCell ref="BD35:BI35"/>
    <mergeCell ref="AI35:AM35"/>
    <mergeCell ref="AN35:AS35"/>
    <mergeCell ref="AI34:AM34"/>
    <mergeCell ref="AN34:AS34"/>
    <mergeCell ref="AT33:BC33"/>
    <mergeCell ref="AI33:AM33"/>
    <mergeCell ref="AN33:AS33"/>
    <mergeCell ref="AT35:BC35"/>
    <mergeCell ref="BG40:BL40"/>
    <mergeCell ref="BG39:BL39"/>
    <mergeCell ref="B37:C38"/>
    <mergeCell ref="D37:AA38"/>
    <mergeCell ref="AN37:AS38"/>
    <mergeCell ref="AT37:BC38"/>
    <mergeCell ref="AP39:AU39"/>
    <mergeCell ref="AV39:AX39"/>
    <mergeCell ref="BA39:BF39"/>
  </mergeCells>
  <printOptions/>
  <pageMargins left="0.31496062992125984" right="0.2755905511811024" top="0.5905511811023623" bottom="0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J40"/>
  <sheetViews>
    <sheetView zoomScalePageLayoutView="0" workbookViewId="0" topLeftCell="A1">
      <selection activeCell="AG13" sqref="AG13:AR14"/>
    </sheetView>
  </sheetViews>
  <sheetFormatPr defaultColWidth="9.140625" defaultRowHeight="15"/>
  <cols>
    <col min="1" max="128" width="2.140625" style="1" customWidth="1"/>
    <col min="129" max="16384" width="9.00390625" style="1" customWidth="1"/>
  </cols>
  <sheetData>
    <row r="1" spans="1:88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240" t="s">
        <v>71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70"/>
      <c r="AS1" s="70"/>
      <c r="AT1" s="70"/>
      <c r="AU1" s="238" t="s">
        <v>73</v>
      </c>
      <c r="AV1" s="238"/>
      <c r="AW1" s="238"/>
      <c r="AX1" s="238"/>
      <c r="AY1" s="238">
        <v>1</v>
      </c>
      <c r="AZ1" s="238"/>
      <c r="BA1" s="238"/>
      <c r="BB1" s="238"/>
      <c r="BC1" s="238"/>
      <c r="BD1" s="68"/>
      <c r="BE1" s="68"/>
      <c r="BF1" s="68"/>
      <c r="BG1" s="68"/>
      <c r="BH1" s="68"/>
      <c r="BI1" s="68"/>
      <c r="BJ1" s="68"/>
      <c r="BK1" s="162" t="s">
        <v>72</v>
      </c>
      <c r="BL1" s="162"/>
      <c r="BM1" s="162"/>
      <c r="BN1" s="162"/>
      <c r="BO1" s="162"/>
      <c r="BP1" s="38"/>
      <c r="BQ1" s="38"/>
      <c r="BR1" s="38"/>
      <c r="BS1" s="38"/>
      <c r="BT1" s="38"/>
      <c r="BU1" s="75"/>
      <c r="BV1" s="75"/>
      <c r="BW1" s="75"/>
      <c r="BX1" s="75"/>
      <c r="BY1" s="75"/>
      <c r="BZ1" s="75"/>
      <c r="CA1" s="19"/>
      <c r="CB1" s="51"/>
      <c r="CC1" s="51"/>
      <c r="CD1" s="76"/>
      <c r="CE1" s="75"/>
      <c r="CF1" s="49"/>
      <c r="CG1" s="49"/>
      <c r="CH1" s="49"/>
      <c r="CI1" s="50"/>
      <c r="CJ1" s="50"/>
    </row>
    <row r="2" spans="1:88" ht="12.7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11"/>
      <c r="AS2" s="11"/>
      <c r="AT2" s="11"/>
      <c r="AU2" s="239"/>
      <c r="AV2" s="239"/>
      <c r="AW2" s="239"/>
      <c r="AX2" s="239"/>
      <c r="AY2" s="239"/>
      <c r="AZ2" s="239"/>
      <c r="BA2" s="239"/>
      <c r="BB2" s="239"/>
      <c r="BC2" s="239"/>
      <c r="BD2" s="68"/>
      <c r="BE2" s="68"/>
      <c r="BF2" s="68"/>
      <c r="BG2" s="68"/>
      <c r="BH2" s="68"/>
      <c r="BI2" s="68"/>
      <c r="BJ2" s="68"/>
      <c r="BK2" s="162"/>
      <c r="BL2" s="162"/>
      <c r="BM2" s="162"/>
      <c r="BN2" s="162"/>
      <c r="BO2" s="162"/>
      <c r="BP2" s="38"/>
      <c r="BQ2" s="38"/>
      <c r="BR2" s="38"/>
      <c r="BS2" s="38"/>
      <c r="BT2" s="38"/>
      <c r="BU2" s="75"/>
      <c r="BV2" s="75"/>
      <c r="BW2" s="75"/>
      <c r="BX2" s="75"/>
      <c r="BY2" s="75"/>
      <c r="BZ2" s="77"/>
      <c r="CA2" s="19"/>
      <c r="CB2" s="51"/>
      <c r="CC2" s="51"/>
      <c r="CD2" s="76"/>
      <c r="CE2" s="75"/>
      <c r="CF2" s="49"/>
      <c r="CG2" s="49"/>
      <c r="CH2" s="49"/>
      <c r="CI2" s="48"/>
      <c r="CJ2" s="48"/>
    </row>
    <row r="3" spans="1:88" ht="12.75" customHeight="1" thickTop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242"/>
      <c r="AK3" s="242"/>
      <c r="AL3" s="242"/>
      <c r="AM3" s="242"/>
      <c r="AN3" s="242" t="s">
        <v>37</v>
      </c>
      <c r="AO3" s="242"/>
      <c r="AP3" s="242"/>
      <c r="AQ3" s="242"/>
      <c r="AR3" s="68"/>
      <c r="AS3" s="68"/>
      <c r="AT3" s="68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8"/>
      <c r="BG3" s="68"/>
      <c r="BH3" s="68"/>
      <c r="BI3" s="68"/>
      <c r="BJ3" s="68"/>
      <c r="BK3" s="8"/>
      <c r="BL3" s="8"/>
      <c r="BM3" s="8"/>
      <c r="BN3" s="8"/>
      <c r="BO3" s="8"/>
      <c r="BP3" s="38"/>
      <c r="BQ3" s="38"/>
      <c r="BR3" s="38"/>
      <c r="BS3" s="38"/>
      <c r="BT3" s="38"/>
      <c r="BU3" s="75"/>
      <c r="BV3" s="75"/>
      <c r="BW3" s="75"/>
      <c r="BX3" s="75"/>
      <c r="BY3" s="75"/>
      <c r="BZ3" s="77"/>
      <c r="CA3" s="19"/>
      <c r="CB3" s="51"/>
      <c r="CC3" s="51"/>
      <c r="CD3" s="76"/>
      <c r="CE3" s="75"/>
      <c r="CF3" s="49"/>
      <c r="CG3" s="49"/>
      <c r="CH3" s="49"/>
      <c r="CI3" s="48"/>
      <c r="CJ3" s="48"/>
    </row>
    <row r="4" spans="1:88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242"/>
      <c r="AK4" s="242"/>
      <c r="AL4" s="242"/>
      <c r="AM4" s="242"/>
      <c r="AN4" s="242"/>
      <c r="AO4" s="242"/>
      <c r="AP4" s="242"/>
      <c r="AQ4" s="242"/>
      <c r="AR4" s="68"/>
      <c r="AS4" s="68"/>
      <c r="AT4" s="142" t="s">
        <v>84</v>
      </c>
      <c r="AU4" s="142"/>
      <c r="AV4" s="142"/>
      <c r="AW4" s="142"/>
      <c r="AX4" s="142"/>
      <c r="AY4" s="67"/>
      <c r="AZ4" s="67"/>
      <c r="BA4" s="67"/>
      <c r="BB4" s="67"/>
      <c r="BC4" s="67"/>
      <c r="BD4" s="68"/>
      <c r="BE4" s="68"/>
      <c r="BF4" s="68"/>
      <c r="BG4" s="68"/>
      <c r="BH4" s="68"/>
      <c r="BI4" s="68"/>
      <c r="BJ4" s="68"/>
      <c r="BK4" s="8"/>
      <c r="BL4" s="8"/>
      <c r="BM4" s="8"/>
      <c r="BN4" s="8"/>
      <c r="BO4" s="8"/>
      <c r="BP4" s="38"/>
      <c r="BQ4" s="38"/>
      <c r="BR4" s="38"/>
      <c r="BS4" s="38"/>
      <c r="BT4" s="38"/>
      <c r="BU4" s="75"/>
      <c r="BV4" s="75"/>
      <c r="BW4" s="75"/>
      <c r="BX4" s="75"/>
      <c r="BY4" s="75"/>
      <c r="BZ4" s="77"/>
      <c r="CA4" s="19"/>
      <c r="CB4" s="51"/>
      <c r="CC4" s="51"/>
      <c r="CD4" s="76"/>
      <c r="CE4" s="75"/>
      <c r="CF4" s="49"/>
      <c r="CG4" s="49"/>
      <c r="CH4" s="49"/>
      <c r="CI4" s="48"/>
      <c r="CJ4" s="48"/>
    </row>
    <row r="5" spans="1:88" s="2" customFormat="1" ht="12.75" customHeight="1">
      <c r="A5" s="253" t="s">
        <v>74</v>
      </c>
      <c r="B5" s="253"/>
      <c r="C5" s="253"/>
      <c r="D5" s="253"/>
      <c r="E5" s="253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AT5" s="142"/>
      <c r="AU5" s="142"/>
      <c r="AV5" s="142"/>
      <c r="AW5" s="142"/>
      <c r="AX5" s="142"/>
      <c r="BP5" s="17"/>
      <c r="BQ5" s="17"/>
      <c r="BR5" s="17"/>
      <c r="BS5" s="17"/>
      <c r="BT5" s="17"/>
      <c r="BU5" s="29"/>
      <c r="BV5" s="29"/>
      <c r="BW5" s="29"/>
      <c r="BX5" s="76"/>
      <c r="BY5" s="51"/>
      <c r="BZ5" s="29"/>
      <c r="CA5" s="17"/>
      <c r="CB5" s="17"/>
      <c r="CC5" s="14"/>
      <c r="CD5" s="14"/>
      <c r="CE5" s="14"/>
      <c r="CF5" s="14"/>
      <c r="CG5" s="14"/>
      <c r="CH5" s="14"/>
      <c r="CI5" s="14"/>
      <c r="CJ5" s="14"/>
    </row>
    <row r="6" spans="1:88" s="2" customFormat="1" ht="12.75" customHeight="1" thickBot="1">
      <c r="A6" s="254"/>
      <c r="B6" s="254"/>
      <c r="C6" s="254"/>
      <c r="D6" s="254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10"/>
      <c r="AT6" s="265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7"/>
      <c r="BP6" s="78"/>
      <c r="BQ6" s="17"/>
      <c r="BR6" s="29"/>
      <c r="BS6" s="17"/>
      <c r="BT6" s="17"/>
      <c r="BU6" s="17"/>
      <c r="BV6" s="17"/>
      <c r="BW6" s="17"/>
      <c r="BX6" s="79"/>
      <c r="BY6" s="19"/>
      <c r="BZ6" s="17"/>
      <c r="CA6" s="17"/>
      <c r="CB6" s="17"/>
      <c r="CC6" s="14"/>
      <c r="CD6" s="14"/>
      <c r="CE6" s="14"/>
      <c r="CF6" s="72"/>
      <c r="CG6" s="14"/>
      <c r="CH6" s="14"/>
      <c r="CI6" s="17"/>
      <c r="CJ6" s="17"/>
    </row>
    <row r="7" spans="1:88" s="2" customFormat="1" ht="12.75" customHeight="1" thickTop="1">
      <c r="A7" s="69"/>
      <c r="B7" s="69"/>
      <c r="C7" s="69"/>
      <c r="D7" s="69"/>
      <c r="E7" s="6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AT7" s="268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70"/>
      <c r="BP7" s="78"/>
      <c r="BQ7" s="17"/>
      <c r="BR7" s="29"/>
      <c r="BS7" s="17"/>
      <c r="BT7" s="17"/>
      <c r="BU7" s="17"/>
      <c r="BV7" s="17"/>
      <c r="BW7" s="17"/>
      <c r="BX7" s="79"/>
      <c r="BY7" s="19"/>
      <c r="BZ7" s="17"/>
      <c r="CA7" s="17"/>
      <c r="CB7" s="17"/>
      <c r="CC7" s="14"/>
      <c r="CD7" s="14"/>
      <c r="CE7" s="14"/>
      <c r="CF7" s="72"/>
      <c r="CG7" s="14"/>
      <c r="CH7" s="14"/>
      <c r="CI7" s="17"/>
      <c r="CJ7" s="17"/>
    </row>
    <row r="8" spans="46:88" s="2" customFormat="1" ht="12.75" customHeight="1">
      <c r="AT8" s="268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70"/>
      <c r="BP8" s="17"/>
      <c r="BQ8" s="17"/>
      <c r="BR8" s="17"/>
      <c r="BS8" s="17"/>
      <c r="BT8" s="17"/>
      <c r="BU8" s="80"/>
      <c r="BV8" s="15"/>
      <c r="BW8" s="80"/>
      <c r="BX8" s="81"/>
      <c r="BY8" s="15"/>
      <c r="BZ8" s="82"/>
      <c r="CA8" s="82"/>
      <c r="CB8" s="83"/>
      <c r="CC8" s="18"/>
      <c r="CD8" s="18"/>
      <c r="CE8" s="18"/>
      <c r="CF8" s="18"/>
      <c r="CG8" s="18"/>
      <c r="CH8" s="18"/>
      <c r="CI8" s="84"/>
      <c r="CJ8" s="84"/>
    </row>
    <row r="9" spans="46:88" s="2" customFormat="1" ht="12.75" customHeight="1">
      <c r="AT9" s="268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70"/>
      <c r="BP9" s="17"/>
      <c r="BQ9" s="17"/>
      <c r="BR9" s="17"/>
      <c r="BS9" s="17"/>
      <c r="BT9" s="17"/>
      <c r="BU9" s="80"/>
      <c r="BV9" s="15"/>
      <c r="BW9" s="80"/>
      <c r="BX9" s="81"/>
      <c r="BY9" s="15"/>
      <c r="BZ9" s="82"/>
      <c r="CA9" s="82"/>
      <c r="CB9" s="83"/>
      <c r="CC9" s="18"/>
      <c r="CD9" s="18"/>
      <c r="CE9" s="18"/>
      <c r="CF9" s="18"/>
      <c r="CG9" s="18"/>
      <c r="CH9" s="18"/>
      <c r="CI9" s="84"/>
      <c r="CJ9" s="84"/>
    </row>
    <row r="10" spans="1:88" s="2" customFormat="1" ht="12.75" customHeight="1">
      <c r="A10" s="261" t="s">
        <v>1</v>
      </c>
      <c r="B10" s="261"/>
      <c r="C10" s="261"/>
      <c r="D10" s="261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T10" s="268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70"/>
      <c r="BP10" s="85"/>
      <c r="BQ10" s="17"/>
      <c r="BR10" s="59"/>
      <c r="BS10" s="17"/>
      <c r="BT10" s="17"/>
      <c r="BU10" s="86"/>
      <c r="BV10" s="16"/>
      <c r="BW10" s="14"/>
      <c r="BX10" s="14"/>
      <c r="BY10" s="14"/>
      <c r="BZ10" s="14"/>
      <c r="CA10" s="19"/>
      <c r="CB10" s="19"/>
      <c r="CC10" s="14"/>
      <c r="CD10" s="14"/>
      <c r="CE10" s="44"/>
      <c r="CF10" s="72"/>
      <c r="CG10" s="14"/>
      <c r="CH10" s="14"/>
      <c r="CI10" s="14"/>
      <c r="CJ10" s="17"/>
    </row>
    <row r="11" spans="1:88" s="2" customFormat="1" ht="12.75" customHeight="1" thickBot="1">
      <c r="A11" s="262"/>
      <c r="B11" s="262"/>
      <c r="C11" s="262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T11" s="236" t="s">
        <v>85</v>
      </c>
      <c r="AU11" s="236"/>
      <c r="AV11" s="236"/>
      <c r="AW11" s="236"/>
      <c r="AX11" s="236"/>
      <c r="AY11" s="174"/>
      <c r="AZ11" s="175"/>
      <c r="BA11" s="175"/>
      <c r="BB11" s="175"/>
      <c r="BC11" s="175"/>
      <c r="BD11" s="175"/>
      <c r="BE11" s="176"/>
      <c r="BF11" s="71"/>
      <c r="BG11" s="71"/>
      <c r="BH11" s="71"/>
      <c r="BI11" s="71"/>
      <c r="BJ11" s="71"/>
      <c r="BK11" s="71"/>
      <c r="BL11" s="71"/>
      <c r="BM11" s="71"/>
      <c r="BN11" s="71"/>
      <c r="BO11" s="74"/>
      <c r="BP11" s="85"/>
      <c r="BQ11" s="44"/>
      <c r="BR11" s="44"/>
      <c r="BS11" s="19"/>
      <c r="BT11" s="19"/>
      <c r="BU11" s="19"/>
      <c r="BV11" s="19"/>
      <c r="BW11" s="14"/>
      <c r="BX11" s="14"/>
      <c r="BY11" s="14"/>
      <c r="BZ11" s="14"/>
      <c r="CA11" s="19"/>
      <c r="CB11" s="19"/>
      <c r="CC11" s="14"/>
      <c r="CD11" s="14"/>
      <c r="CE11" s="14"/>
      <c r="CF11" s="72"/>
      <c r="CG11" s="14"/>
      <c r="CH11" s="14"/>
      <c r="CI11" s="14"/>
      <c r="CJ11" s="17"/>
    </row>
    <row r="12" spans="1:88" s="2" customFormat="1" ht="12.75" customHeight="1" thickBot="1" thickTop="1">
      <c r="A12" s="73"/>
      <c r="B12" s="73"/>
      <c r="C12" s="73"/>
      <c r="D12" s="7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BP12" s="85"/>
      <c r="BQ12" s="44"/>
      <c r="BR12" s="44"/>
      <c r="BS12" s="19"/>
      <c r="BT12" s="19"/>
      <c r="BU12" s="19"/>
      <c r="BV12" s="19"/>
      <c r="BW12" s="14"/>
      <c r="BX12" s="14"/>
      <c r="BY12" s="14"/>
      <c r="BZ12" s="14"/>
      <c r="CA12" s="19"/>
      <c r="CB12" s="19"/>
      <c r="CC12" s="14"/>
      <c r="CD12" s="14"/>
      <c r="CE12" s="14"/>
      <c r="CF12" s="72"/>
      <c r="CG12" s="14"/>
      <c r="CH12" s="14"/>
      <c r="CI12" s="14"/>
      <c r="CJ12" s="17"/>
    </row>
    <row r="13" spans="1:88" s="2" customFormat="1" ht="12.75" customHeight="1" thickTop="1">
      <c r="A13" s="73"/>
      <c r="B13" s="73"/>
      <c r="C13" s="73"/>
      <c r="D13" s="7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43" t="s">
        <v>2</v>
      </c>
      <c r="Z13" s="244"/>
      <c r="AA13" s="244"/>
      <c r="AB13" s="244"/>
      <c r="AC13" s="244"/>
      <c r="AD13" s="244"/>
      <c r="AE13" s="244"/>
      <c r="AF13" s="244"/>
      <c r="AG13" s="247">
        <f>AT35</f>
      </c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9"/>
      <c r="AT13" s="237" t="s">
        <v>10</v>
      </c>
      <c r="AU13" s="237"/>
      <c r="AV13" s="237"/>
      <c r="AW13" s="237"/>
      <c r="AX13" s="237"/>
      <c r="AY13" s="237" t="s">
        <v>11</v>
      </c>
      <c r="AZ13" s="237"/>
      <c r="BA13" s="237"/>
      <c r="BB13" s="237"/>
      <c r="BC13" s="237"/>
      <c r="BD13" s="237" t="s">
        <v>12</v>
      </c>
      <c r="BE13" s="237"/>
      <c r="BF13" s="237"/>
      <c r="BG13" s="237"/>
      <c r="BH13" s="237"/>
      <c r="BP13" s="85"/>
      <c r="BQ13" s="44"/>
      <c r="BR13" s="44"/>
      <c r="BS13" s="19"/>
      <c r="BT13" s="19"/>
      <c r="BU13" s="19"/>
      <c r="BV13" s="19"/>
      <c r="BW13" s="14"/>
      <c r="BX13" s="14"/>
      <c r="BY13" s="14"/>
      <c r="BZ13" s="14"/>
      <c r="CA13" s="19"/>
      <c r="CB13" s="19"/>
      <c r="CC13" s="14"/>
      <c r="CD13" s="14"/>
      <c r="CE13" s="14"/>
      <c r="CF13" s="72"/>
      <c r="CG13" s="14"/>
      <c r="CH13" s="14"/>
      <c r="CI13" s="14"/>
      <c r="CJ13" s="17"/>
    </row>
    <row r="14" spans="1:88" s="2" customFormat="1" ht="12.75" customHeight="1" thickBot="1">
      <c r="A14" s="73"/>
      <c r="B14" s="73"/>
      <c r="C14" s="73"/>
      <c r="D14" s="7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45"/>
      <c r="Z14" s="246"/>
      <c r="AA14" s="246"/>
      <c r="AB14" s="246"/>
      <c r="AC14" s="246"/>
      <c r="AD14" s="246"/>
      <c r="AE14" s="246"/>
      <c r="AF14" s="246"/>
      <c r="AG14" s="250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2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P14" s="85"/>
      <c r="BQ14" s="44"/>
      <c r="BR14" s="44"/>
      <c r="BS14" s="19"/>
      <c r="BT14" s="19"/>
      <c r="BU14" s="19"/>
      <c r="BV14" s="19"/>
      <c r="BW14" s="14"/>
      <c r="BX14" s="14"/>
      <c r="BY14" s="14"/>
      <c r="BZ14" s="14"/>
      <c r="CA14" s="19"/>
      <c r="CB14" s="19"/>
      <c r="CC14" s="14"/>
      <c r="CD14" s="14"/>
      <c r="CE14" s="14"/>
      <c r="CF14" s="72"/>
      <c r="CG14" s="14"/>
      <c r="CH14" s="14"/>
      <c r="CI14" s="14"/>
      <c r="CJ14" s="17"/>
    </row>
    <row r="15" spans="1:88" s="2" customFormat="1" ht="12.75" customHeight="1" thickTop="1">
      <c r="A15" s="73"/>
      <c r="B15" s="73"/>
      <c r="C15" s="73"/>
      <c r="D15" s="7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P15" s="85"/>
      <c r="BQ15" s="44"/>
      <c r="BR15" s="44"/>
      <c r="BS15" s="19"/>
      <c r="BT15" s="19"/>
      <c r="BU15" s="19"/>
      <c r="BV15" s="19"/>
      <c r="BW15" s="14"/>
      <c r="BX15" s="14"/>
      <c r="BY15" s="14"/>
      <c r="BZ15" s="14"/>
      <c r="CA15" s="19"/>
      <c r="CB15" s="19"/>
      <c r="CC15" s="14"/>
      <c r="CD15" s="14"/>
      <c r="CE15" s="14"/>
      <c r="CF15" s="72"/>
      <c r="CG15" s="14"/>
      <c r="CH15" s="14"/>
      <c r="CI15" s="14"/>
      <c r="CJ15" s="17"/>
    </row>
    <row r="16" spans="46:88" s="2" customFormat="1" ht="12.75" customHeight="1"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P16" s="14"/>
      <c r="BQ16" s="14"/>
      <c r="BR16" s="14"/>
      <c r="BS16" s="14"/>
      <c r="BT16" s="17"/>
      <c r="BU16" s="86"/>
      <c r="BV16" s="16"/>
      <c r="BW16" s="14"/>
      <c r="BX16" s="14"/>
      <c r="BY16" s="14"/>
      <c r="BZ16" s="14"/>
      <c r="CA16" s="19"/>
      <c r="CB16" s="19"/>
      <c r="CC16" s="50"/>
      <c r="CD16" s="50"/>
      <c r="CE16" s="50"/>
      <c r="CF16" s="87"/>
      <c r="CG16" s="87"/>
      <c r="CH16" s="87"/>
      <c r="CI16" s="17"/>
      <c r="CJ16" s="17"/>
    </row>
    <row r="17" spans="46:88" s="2" customFormat="1" ht="12.75" customHeight="1"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P17" s="17"/>
      <c r="BQ17" s="17"/>
      <c r="BR17" s="17"/>
      <c r="BS17" s="17"/>
      <c r="BT17" s="17"/>
      <c r="BU17" s="88"/>
      <c r="BV17" s="16"/>
      <c r="BW17" s="89"/>
      <c r="BX17" s="89"/>
      <c r="BY17" s="16"/>
      <c r="BZ17" s="16"/>
      <c r="CA17" s="90"/>
      <c r="CB17" s="90"/>
      <c r="CC17" s="14"/>
      <c r="CD17" s="19"/>
      <c r="CE17" s="14"/>
      <c r="CF17" s="19"/>
      <c r="CG17" s="14"/>
      <c r="CH17" s="19"/>
      <c r="CI17" s="17"/>
      <c r="CJ17" s="17"/>
    </row>
    <row r="18" spans="46:88" s="2" customFormat="1" ht="12.75" customHeight="1"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P18" s="17"/>
      <c r="BQ18" s="17"/>
      <c r="BR18" s="17"/>
      <c r="BS18" s="91"/>
      <c r="BT18" s="91"/>
      <c r="BU18" s="92"/>
      <c r="BV18" s="16"/>
      <c r="BW18" s="14"/>
      <c r="BX18" s="14"/>
      <c r="BY18" s="14"/>
      <c r="BZ18" s="14"/>
      <c r="CA18" s="19"/>
      <c r="CB18" s="19"/>
      <c r="CC18" s="14"/>
      <c r="CD18" s="19"/>
      <c r="CE18" s="14"/>
      <c r="CF18" s="19"/>
      <c r="CG18" s="19"/>
      <c r="CH18" s="19"/>
      <c r="CI18" s="19"/>
      <c r="CJ18" s="20"/>
    </row>
    <row r="19" spans="68:88" ht="4.5" customHeight="1" thickBot="1"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1:88" ht="27.75" customHeight="1">
      <c r="A20" s="143" t="s">
        <v>75</v>
      </c>
      <c r="B20" s="143"/>
      <c r="C20" s="143"/>
      <c r="D20" s="143" t="s">
        <v>76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 t="s">
        <v>77</v>
      </c>
      <c r="W20" s="143"/>
      <c r="X20" s="143"/>
      <c r="Y20" s="143"/>
      <c r="Z20" s="143"/>
      <c r="AA20" s="143"/>
      <c r="AB20" s="143"/>
      <c r="AC20" s="143"/>
      <c r="AD20" s="143"/>
      <c r="AE20" s="143" t="s">
        <v>78</v>
      </c>
      <c r="AF20" s="143"/>
      <c r="AG20" s="143"/>
      <c r="AH20" s="143"/>
      <c r="AI20" s="143" t="s">
        <v>79</v>
      </c>
      <c r="AJ20" s="143"/>
      <c r="AK20" s="143"/>
      <c r="AL20" s="143"/>
      <c r="AM20" s="143"/>
      <c r="AN20" s="143" t="s">
        <v>80</v>
      </c>
      <c r="AO20" s="143"/>
      <c r="AP20" s="143"/>
      <c r="AQ20" s="143"/>
      <c r="AR20" s="143"/>
      <c r="AS20" s="143"/>
      <c r="AT20" s="143" t="s">
        <v>81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 t="s">
        <v>57</v>
      </c>
      <c r="BE20" s="143"/>
      <c r="BF20" s="143"/>
      <c r="BG20" s="143"/>
      <c r="BH20" s="143"/>
      <c r="BI20" s="144"/>
      <c r="BJ20" s="233" t="s">
        <v>134</v>
      </c>
      <c r="BK20" s="234"/>
      <c r="BL20" s="234"/>
      <c r="BM20" s="234"/>
      <c r="BN20" s="234"/>
      <c r="BO20" s="235"/>
      <c r="BP20" s="49"/>
      <c r="BQ20" s="50"/>
      <c r="BR20" s="50"/>
      <c r="BS20" s="50"/>
      <c r="BT20" s="50"/>
      <c r="BU20" s="50"/>
      <c r="BV20" s="50"/>
      <c r="BW20" s="50"/>
      <c r="BX20" s="48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48"/>
      <c r="CJ20" s="93"/>
    </row>
    <row r="21" spans="1:88" ht="18" customHeight="1">
      <c r="A21" s="232"/>
      <c r="B21" s="232"/>
      <c r="C21" s="232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220"/>
      <c r="AJ21" s="220"/>
      <c r="AK21" s="220"/>
      <c r="AL21" s="220"/>
      <c r="AM21" s="220"/>
      <c r="AN21" s="128"/>
      <c r="AO21" s="128"/>
      <c r="AP21" s="128"/>
      <c r="AQ21" s="128"/>
      <c r="AR21" s="128"/>
      <c r="AS21" s="128"/>
      <c r="AT21" s="219">
        <f>IF($AI$21="","",ROUNDDOWN(AI21*AN21,0))</f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143"/>
      <c r="BE21" s="143"/>
      <c r="BF21" s="143"/>
      <c r="BG21" s="143"/>
      <c r="BH21" s="143"/>
      <c r="BI21" s="144"/>
      <c r="BJ21" s="222"/>
      <c r="BK21" s="127"/>
      <c r="BL21" s="127"/>
      <c r="BM21" s="127"/>
      <c r="BN21" s="127"/>
      <c r="BO21" s="223"/>
      <c r="BP21" s="49"/>
      <c r="BQ21" s="50"/>
      <c r="BR21" s="19"/>
      <c r="BS21" s="19"/>
      <c r="BT21" s="50"/>
      <c r="BU21" s="50"/>
      <c r="BV21" s="50"/>
      <c r="BW21" s="50"/>
      <c r="BX21" s="48"/>
      <c r="BY21" s="94"/>
      <c r="BZ21" s="95"/>
      <c r="CA21" s="49"/>
      <c r="CB21" s="49"/>
      <c r="CC21" s="63"/>
      <c r="CD21" s="96"/>
      <c r="CE21" s="97"/>
      <c r="CF21" s="98"/>
      <c r="CG21" s="98"/>
      <c r="CH21" s="49"/>
      <c r="CI21" s="49"/>
      <c r="CJ21" s="49"/>
    </row>
    <row r="22" spans="1:88" ht="18" customHeight="1">
      <c r="A22" s="232"/>
      <c r="B22" s="232"/>
      <c r="C22" s="232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220"/>
      <c r="AJ22" s="220"/>
      <c r="AK22" s="220"/>
      <c r="AL22" s="220"/>
      <c r="AM22" s="220"/>
      <c r="AN22" s="128"/>
      <c r="AO22" s="128"/>
      <c r="AP22" s="128"/>
      <c r="AQ22" s="128"/>
      <c r="AR22" s="128"/>
      <c r="AS22" s="128"/>
      <c r="AT22" s="219">
        <f>IF($AI$22="","",ROUNDDOWN(AI22*AN22,0))</f>
      </c>
      <c r="AU22" s="219"/>
      <c r="AV22" s="219"/>
      <c r="AW22" s="219"/>
      <c r="AX22" s="219"/>
      <c r="AY22" s="219"/>
      <c r="AZ22" s="219"/>
      <c r="BA22" s="219"/>
      <c r="BB22" s="219"/>
      <c r="BC22" s="219"/>
      <c r="BD22" s="143"/>
      <c r="BE22" s="143"/>
      <c r="BF22" s="143"/>
      <c r="BG22" s="143"/>
      <c r="BH22" s="143"/>
      <c r="BI22" s="144"/>
      <c r="BJ22" s="222"/>
      <c r="BK22" s="127"/>
      <c r="BL22" s="127"/>
      <c r="BM22" s="127"/>
      <c r="BN22" s="127"/>
      <c r="BO22" s="223"/>
      <c r="BP22" s="49"/>
      <c r="BQ22" s="50"/>
      <c r="BR22" s="19"/>
      <c r="BS22" s="19"/>
      <c r="BT22" s="50"/>
      <c r="BU22" s="50"/>
      <c r="BV22" s="50"/>
      <c r="BW22" s="50"/>
      <c r="BX22" s="48"/>
      <c r="BY22" s="94"/>
      <c r="BZ22" s="95"/>
      <c r="CA22" s="49"/>
      <c r="CB22" s="49"/>
      <c r="CC22" s="63"/>
      <c r="CD22" s="96"/>
      <c r="CE22" s="97"/>
      <c r="CF22" s="98"/>
      <c r="CG22" s="98"/>
      <c r="CH22" s="49"/>
      <c r="CI22" s="49"/>
      <c r="CJ22" s="49"/>
    </row>
    <row r="23" spans="1:88" ht="18" customHeight="1">
      <c r="A23" s="232"/>
      <c r="B23" s="232"/>
      <c r="C23" s="232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220"/>
      <c r="AJ23" s="220"/>
      <c r="AK23" s="220"/>
      <c r="AL23" s="220"/>
      <c r="AM23" s="220"/>
      <c r="AN23" s="128"/>
      <c r="AO23" s="128"/>
      <c r="AP23" s="128"/>
      <c r="AQ23" s="128"/>
      <c r="AR23" s="128"/>
      <c r="AS23" s="128"/>
      <c r="AT23" s="219">
        <f>IF($AI$23="","",ROUNDDOWN(AI23*AN23,0))</f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143"/>
      <c r="BE23" s="143"/>
      <c r="BF23" s="143"/>
      <c r="BG23" s="143"/>
      <c r="BH23" s="143"/>
      <c r="BI23" s="144"/>
      <c r="BJ23" s="222"/>
      <c r="BK23" s="127"/>
      <c r="BL23" s="127"/>
      <c r="BM23" s="127"/>
      <c r="BN23" s="127"/>
      <c r="BO23" s="223"/>
      <c r="BP23" s="49"/>
      <c r="BQ23" s="50"/>
      <c r="BR23" s="19"/>
      <c r="BS23" s="19"/>
      <c r="BT23" s="50"/>
      <c r="BU23" s="50"/>
      <c r="BV23" s="50"/>
      <c r="BW23" s="50"/>
      <c r="BX23" s="48"/>
      <c r="BY23" s="94"/>
      <c r="BZ23" s="95"/>
      <c r="CA23" s="49"/>
      <c r="CB23" s="49"/>
      <c r="CC23" s="63"/>
      <c r="CD23" s="96"/>
      <c r="CE23" s="97"/>
      <c r="CF23" s="98"/>
      <c r="CG23" s="98"/>
      <c r="CH23" s="49"/>
      <c r="CI23" s="49"/>
      <c r="CJ23" s="49"/>
    </row>
    <row r="24" spans="1:88" ht="18" customHeight="1">
      <c r="A24" s="232"/>
      <c r="B24" s="232"/>
      <c r="C24" s="232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220"/>
      <c r="AJ24" s="220"/>
      <c r="AK24" s="220"/>
      <c r="AL24" s="220"/>
      <c r="AM24" s="220"/>
      <c r="AN24" s="128"/>
      <c r="AO24" s="128"/>
      <c r="AP24" s="128"/>
      <c r="AQ24" s="128"/>
      <c r="AR24" s="128"/>
      <c r="AS24" s="128"/>
      <c r="AT24" s="219">
        <f>IF($AI$24="","",ROUNDDOWN(AI24*AN24,0))</f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143"/>
      <c r="BE24" s="143"/>
      <c r="BF24" s="143"/>
      <c r="BG24" s="143"/>
      <c r="BH24" s="143"/>
      <c r="BI24" s="144"/>
      <c r="BJ24" s="222"/>
      <c r="BK24" s="127"/>
      <c r="BL24" s="127"/>
      <c r="BM24" s="127"/>
      <c r="BN24" s="127"/>
      <c r="BO24" s="223"/>
      <c r="BP24" s="49"/>
      <c r="BQ24" s="50"/>
      <c r="BR24" s="19"/>
      <c r="BS24" s="19"/>
      <c r="BT24" s="50"/>
      <c r="BU24" s="50"/>
      <c r="BV24" s="50"/>
      <c r="BW24" s="50"/>
      <c r="BX24" s="48"/>
      <c r="BY24" s="94"/>
      <c r="BZ24" s="95"/>
      <c r="CA24" s="49"/>
      <c r="CB24" s="49"/>
      <c r="CC24" s="63"/>
      <c r="CD24" s="96"/>
      <c r="CE24" s="97"/>
      <c r="CF24" s="98"/>
      <c r="CG24" s="98"/>
      <c r="CH24" s="49"/>
      <c r="CI24" s="49"/>
      <c r="CJ24" s="49"/>
    </row>
    <row r="25" spans="1:88" ht="18" customHeight="1">
      <c r="A25" s="232"/>
      <c r="B25" s="232"/>
      <c r="C25" s="232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220"/>
      <c r="AJ25" s="220"/>
      <c r="AK25" s="220"/>
      <c r="AL25" s="220"/>
      <c r="AM25" s="220"/>
      <c r="AN25" s="128"/>
      <c r="AO25" s="128"/>
      <c r="AP25" s="128"/>
      <c r="AQ25" s="128"/>
      <c r="AR25" s="128"/>
      <c r="AS25" s="128"/>
      <c r="AT25" s="219">
        <f>IF($AI$25="","",ROUNDDOWN(AI25*AN25,0))</f>
      </c>
      <c r="AU25" s="219"/>
      <c r="AV25" s="219"/>
      <c r="AW25" s="219"/>
      <c r="AX25" s="219"/>
      <c r="AY25" s="219"/>
      <c r="AZ25" s="219"/>
      <c r="BA25" s="219"/>
      <c r="BB25" s="219"/>
      <c r="BC25" s="219"/>
      <c r="BD25" s="143"/>
      <c r="BE25" s="143"/>
      <c r="BF25" s="143"/>
      <c r="BG25" s="143"/>
      <c r="BH25" s="143"/>
      <c r="BI25" s="144"/>
      <c r="BJ25" s="222"/>
      <c r="BK25" s="127"/>
      <c r="BL25" s="127"/>
      <c r="BM25" s="127"/>
      <c r="BN25" s="127"/>
      <c r="BO25" s="223"/>
      <c r="BP25" s="49"/>
      <c r="BQ25" s="50"/>
      <c r="BR25" s="19"/>
      <c r="BS25" s="19"/>
      <c r="BT25" s="50"/>
      <c r="BU25" s="50"/>
      <c r="BV25" s="50"/>
      <c r="BW25" s="50"/>
      <c r="BX25" s="48"/>
      <c r="BY25" s="94"/>
      <c r="BZ25" s="95"/>
      <c r="CA25" s="49"/>
      <c r="CB25" s="49"/>
      <c r="CC25" s="63"/>
      <c r="CD25" s="96"/>
      <c r="CE25" s="97"/>
      <c r="CF25" s="98"/>
      <c r="CG25" s="98"/>
      <c r="CH25" s="49"/>
      <c r="CI25" s="49"/>
      <c r="CJ25" s="49"/>
    </row>
    <row r="26" spans="1:88" ht="18" customHeight="1">
      <c r="A26" s="232"/>
      <c r="B26" s="232"/>
      <c r="C26" s="232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220"/>
      <c r="AJ26" s="220"/>
      <c r="AK26" s="220"/>
      <c r="AL26" s="220"/>
      <c r="AM26" s="220"/>
      <c r="AN26" s="128"/>
      <c r="AO26" s="128"/>
      <c r="AP26" s="128"/>
      <c r="AQ26" s="128"/>
      <c r="AR26" s="128"/>
      <c r="AS26" s="128"/>
      <c r="AT26" s="219">
        <f>IF($AI$26="","",ROUNDDOWN(AI26*AN26,0))</f>
      </c>
      <c r="AU26" s="219"/>
      <c r="AV26" s="219"/>
      <c r="AW26" s="219"/>
      <c r="AX26" s="219"/>
      <c r="AY26" s="219"/>
      <c r="AZ26" s="219"/>
      <c r="BA26" s="219"/>
      <c r="BB26" s="219"/>
      <c r="BC26" s="219"/>
      <c r="BD26" s="143"/>
      <c r="BE26" s="143"/>
      <c r="BF26" s="143"/>
      <c r="BG26" s="143"/>
      <c r="BH26" s="143"/>
      <c r="BI26" s="144"/>
      <c r="BJ26" s="222"/>
      <c r="BK26" s="127"/>
      <c r="BL26" s="127"/>
      <c r="BM26" s="127"/>
      <c r="BN26" s="127"/>
      <c r="BO26" s="223"/>
      <c r="BP26" s="49"/>
      <c r="BQ26" s="50"/>
      <c r="BR26" s="19"/>
      <c r="BS26" s="19"/>
      <c r="BT26" s="50"/>
      <c r="BU26" s="50"/>
      <c r="BV26" s="50"/>
      <c r="BW26" s="50"/>
      <c r="BX26" s="48"/>
      <c r="BY26" s="94"/>
      <c r="BZ26" s="95"/>
      <c r="CA26" s="49"/>
      <c r="CB26" s="49"/>
      <c r="CC26" s="63"/>
      <c r="CD26" s="96"/>
      <c r="CE26" s="97"/>
      <c r="CF26" s="98"/>
      <c r="CG26" s="98"/>
      <c r="CH26" s="49"/>
      <c r="CI26" s="49"/>
      <c r="CJ26" s="49"/>
    </row>
    <row r="27" spans="1:88" ht="18" customHeight="1">
      <c r="A27" s="232"/>
      <c r="B27" s="232"/>
      <c r="C27" s="232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220"/>
      <c r="AJ27" s="220"/>
      <c r="AK27" s="220"/>
      <c r="AL27" s="220"/>
      <c r="AM27" s="220"/>
      <c r="AN27" s="128"/>
      <c r="AO27" s="128"/>
      <c r="AP27" s="128"/>
      <c r="AQ27" s="128"/>
      <c r="AR27" s="128"/>
      <c r="AS27" s="128"/>
      <c r="AT27" s="219">
        <f>IF($AI$27="","",ROUNDDOWN(AI27*AN27,0))</f>
      </c>
      <c r="AU27" s="219"/>
      <c r="AV27" s="219"/>
      <c r="AW27" s="219"/>
      <c r="AX27" s="219"/>
      <c r="AY27" s="219"/>
      <c r="AZ27" s="219"/>
      <c r="BA27" s="219"/>
      <c r="BB27" s="219"/>
      <c r="BC27" s="219"/>
      <c r="BD27" s="143"/>
      <c r="BE27" s="143"/>
      <c r="BF27" s="143"/>
      <c r="BG27" s="143"/>
      <c r="BH27" s="143"/>
      <c r="BI27" s="144"/>
      <c r="BJ27" s="222"/>
      <c r="BK27" s="127"/>
      <c r="BL27" s="127"/>
      <c r="BM27" s="127"/>
      <c r="BN27" s="127"/>
      <c r="BO27" s="223"/>
      <c r="BP27" s="49"/>
      <c r="BQ27" s="50"/>
      <c r="BR27" s="19"/>
      <c r="BS27" s="19"/>
      <c r="BT27" s="50"/>
      <c r="BU27" s="50"/>
      <c r="BV27" s="50"/>
      <c r="BW27" s="50"/>
      <c r="BX27" s="48"/>
      <c r="BY27" s="94"/>
      <c r="BZ27" s="95"/>
      <c r="CA27" s="49"/>
      <c r="CB27" s="49"/>
      <c r="CC27" s="63"/>
      <c r="CD27" s="96"/>
      <c r="CE27" s="97"/>
      <c r="CF27" s="98"/>
      <c r="CG27" s="98"/>
      <c r="CH27" s="49"/>
      <c r="CI27" s="49"/>
      <c r="CJ27" s="49"/>
    </row>
    <row r="28" spans="1:88" ht="18" customHeight="1">
      <c r="A28" s="232"/>
      <c r="B28" s="232"/>
      <c r="C28" s="232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220"/>
      <c r="AJ28" s="220"/>
      <c r="AK28" s="220"/>
      <c r="AL28" s="220"/>
      <c r="AM28" s="220"/>
      <c r="AN28" s="128"/>
      <c r="AO28" s="128"/>
      <c r="AP28" s="128"/>
      <c r="AQ28" s="128"/>
      <c r="AR28" s="128"/>
      <c r="AS28" s="128"/>
      <c r="AT28" s="219">
        <f>IF($AI$28="","",ROUNDDOWN(AI28*AN28,0))</f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143"/>
      <c r="BE28" s="143"/>
      <c r="BF28" s="143"/>
      <c r="BG28" s="143"/>
      <c r="BH28" s="143"/>
      <c r="BI28" s="144"/>
      <c r="BJ28" s="222"/>
      <c r="BK28" s="127"/>
      <c r="BL28" s="127"/>
      <c r="BM28" s="127"/>
      <c r="BN28" s="127"/>
      <c r="BO28" s="223"/>
      <c r="BP28" s="49"/>
      <c r="BQ28" s="50"/>
      <c r="BR28" s="19"/>
      <c r="BS28" s="19"/>
      <c r="BT28" s="50"/>
      <c r="BU28" s="50"/>
      <c r="BV28" s="50"/>
      <c r="BW28" s="50"/>
      <c r="BX28" s="48"/>
      <c r="BY28" s="94"/>
      <c r="BZ28" s="95"/>
      <c r="CA28" s="49"/>
      <c r="CB28" s="49"/>
      <c r="CC28" s="63"/>
      <c r="CD28" s="96"/>
      <c r="CE28" s="97"/>
      <c r="CF28" s="98"/>
      <c r="CG28" s="98"/>
      <c r="CH28" s="49"/>
      <c r="CI28" s="49"/>
      <c r="CJ28" s="49"/>
    </row>
    <row r="29" spans="1:88" ht="18" customHeight="1">
      <c r="A29" s="232"/>
      <c r="B29" s="232"/>
      <c r="C29" s="232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220"/>
      <c r="AJ29" s="220"/>
      <c r="AK29" s="220"/>
      <c r="AL29" s="220"/>
      <c r="AM29" s="220"/>
      <c r="AN29" s="128"/>
      <c r="AO29" s="128"/>
      <c r="AP29" s="128"/>
      <c r="AQ29" s="128"/>
      <c r="AR29" s="128"/>
      <c r="AS29" s="128"/>
      <c r="AT29" s="219">
        <f>IF($AI$29="","",ROUNDDOWN(AI29*AN29,0))</f>
      </c>
      <c r="AU29" s="219"/>
      <c r="AV29" s="219"/>
      <c r="AW29" s="219"/>
      <c r="AX29" s="219"/>
      <c r="AY29" s="219"/>
      <c r="AZ29" s="219"/>
      <c r="BA29" s="219"/>
      <c r="BB29" s="219"/>
      <c r="BC29" s="219"/>
      <c r="BD29" s="143"/>
      <c r="BE29" s="143"/>
      <c r="BF29" s="143"/>
      <c r="BG29" s="143"/>
      <c r="BH29" s="143"/>
      <c r="BI29" s="144"/>
      <c r="BJ29" s="222"/>
      <c r="BK29" s="127"/>
      <c r="BL29" s="127"/>
      <c r="BM29" s="127"/>
      <c r="BN29" s="127"/>
      <c r="BO29" s="223"/>
      <c r="BP29" s="49"/>
      <c r="BQ29" s="50"/>
      <c r="BR29" s="19"/>
      <c r="BS29" s="19"/>
      <c r="BT29" s="50"/>
      <c r="BU29" s="50"/>
      <c r="BV29" s="50"/>
      <c r="BW29" s="50"/>
      <c r="BX29" s="48"/>
      <c r="BY29" s="94"/>
      <c r="BZ29" s="95"/>
      <c r="CA29" s="49"/>
      <c r="CB29" s="49"/>
      <c r="CC29" s="63"/>
      <c r="CD29" s="96"/>
      <c r="CE29" s="97"/>
      <c r="CF29" s="98"/>
      <c r="CG29" s="98"/>
      <c r="CH29" s="49"/>
      <c r="CI29" s="49"/>
      <c r="CJ29" s="49"/>
    </row>
    <row r="30" spans="1:88" ht="18" customHeight="1">
      <c r="A30" s="232"/>
      <c r="B30" s="232"/>
      <c r="C30" s="232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220"/>
      <c r="AJ30" s="220"/>
      <c r="AK30" s="220"/>
      <c r="AL30" s="220"/>
      <c r="AM30" s="220"/>
      <c r="AN30" s="128"/>
      <c r="AO30" s="128"/>
      <c r="AP30" s="128"/>
      <c r="AQ30" s="128"/>
      <c r="AR30" s="128"/>
      <c r="AS30" s="128"/>
      <c r="AT30" s="219">
        <f>IF($AI$30="","",ROUNDDOWN(AI30*AN30,0))</f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143"/>
      <c r="BE30" s="143"/>
      <c r="BF30" s="143"/>
      <c r="BG30" s="143"/>
      <c r="BH30" s="143"/>
      <c r="BI30" s="144"/>
      <c r="BJ30" s="222"/>
      <c r="BK30" s="127"/>
      <c r="BL30" s="127"/>
      <c r="BM30" s="127"/>
      <c r="BN30" s="127"/>
      <c r="BO30" s="223"/>
      <c r="BP30" s="49"/>
      <c r="BQ30" s="50"/>
      <c r="BR30" s="19"/>
      <c r="BS30" s="19"/>
      <c r="BT30" s="50"/>
      <c r="BU30" s="50"/>
      <c r="BV30" s="50"/>
      <c r="BW30" s="50"/>
      <c r="BX30" s="48"/>
      <c r="BY30" s="94"/>
      <c r="BZ30" s="95"/>
      <c r="CA30" s="49"/>
      <c r="CB30" s="49"/>
      <c r="CC30" s="63"/>
      <c r="CD30" s="96"/>
      <c r="CE30" s="97"/>
      <c r="CF30" s="98"/>
      <c r="CG30" s="98"/>
      <c r="CH30" s="49"/>
      <c r="CI30" s="49"/>
      <c r="CJ30" s="49"/>
    </row>
    <row r="31" spans="1:88" ht="18" customHeight="1">
      <c r="A31" s="232"/>
      <c r="B31" s="232"/>
      <c r="C31" s="232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220"/>
      <c r="AJ31" s="220"/>
      <c r="AK31" s="220"/>
      <c r="AL31" s="220"/>
      <c r="AM31" s="220"/>
      <c r="AN31" s="128"/>
      <c r="AO31" s="128"/>
      <c r="AP31" s="128"/>
      <c r="AQ31" s="128"/>
      <c r="AR31" s="128"/>
      <c r="AS31" s="128"/>
      <c r="AT31" s="219">
        <f>IF($AI$31="","",ROUNDDOWN(AI31*AN31,0))</f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143"/>
      <c r="BE31" s="143"/>
      <c r="BF31" s="143"/>
      <c r="BG31" s="143"/>
      <c r="BH31" s="143"/>
      <c r="BI31" s="144"/>
      <c r="BJ31" s="222"/>
      <c r="BK31" s="127"/>
      <c r="BL31" s="127"/>
      <c r="BM31" s="127"/>
      <c r="BN31" s="127"/>
      <c r="BO31" s="223"/>
      <c r="BP31" s="49"/>
      <c r="BQ31" s="50"/>
      <c r="BR31" s="19"/>
      <c r="BS31" s="19"/>
      <c r="BT31" s="50"/>
      <c r="BU31" s="50"/>
      <c r="BV31" s="50"/>
      <c r="BW31" s="50"/>
      <c r="BX31" s="48"/>
      <c r="BY31" s="94"/>
      <c r="BZ31" s="95"/>
      <c r="CA31" s="49"/>
      <c r="CB31" s="49"/>
      <c r="CC31" s="63"/>
      <c r="CD31" s="96"/>
      <c r="CE31" s="97"/>
      <c r="CF31" s="98"/>
      <c r="CG31" s="98"/>
      <c r="CH31" s="49"/>
      <c r="CI31" s="49"/>
      <c r="CJ31" s="49"/>
    </row>
    <row r="32" spans="1:88" ht="18" customHeight="1">
      <c r="A32" s="232"/>
      <c r="B32" s="232"/>
      <c r="C32" s="232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220"/>
      <c r="AJ32" s="220"/>
      <c r="AK32" s="220"/>
      <c r="AL32" s="220"/>
      <c r="AM32" s="220"/>
      <c r="AN32" s="128"/>
      <c r="AO32" s="128"/>
      <c r="AP32" s="128"/>
      <c r="AQ32" s="128"/>
      <c r="AR32" s="128"/>
      <c r="AS32" s="128"/>
      <c r="AT32" s="219">
        <f>IF($AI$32="","",ROUNDDOWN(AI32*AN32,0))</f>
      </c>
      <c r="AU32" s="219"/>
      <c r="AV32" s="219"/>
      <c r="AW32" s="219"/>
      <c r="AX32" s="219"/>
      <c r="AY32" s="219"/>
      <c r="AZ32" s="219"/>
      <c r="BA32" s="219"/>
      <c r="BB32" s="219"/>
      <c r="BC32" s="219"/>
      <c r="BD32" s="143"/>
      <c r="BE32" s="143"/>
      <c r="BF32" s="143"/>
      <c r="BG32" s="143"/>
      <c r="BH32" s="143"/>
      <c r="BI32" s="144"/>
      <c r="BJ32" s="222"/>
      <c r="BK32" s="127"/>
      <c r="BL32" s="127"/>
      <c r="BM32" s="127"/>
      <c r="BN32" s="127"/>
      <c r="BO32" s="223"/>
      <c r="BP32" s="49"/>
      <c r="BQ32" s="50"/>
      <c r="BR32" s="19"/>
      <c r="BS32" s="19"/>
      <c r="BT32" s="50"/>
      <c r="BU32" s="50"/>
      <c r="BV32" s="50"/>
      <c r="BW32" s="50"/>
      <c r="BX32" s="48"/>
      <c r="BY32" s="94"/>
      <c r="BZ32" s="95"/>
      <c r="CA32" s="49"/>
      <c r="CB32" s="49"/>
      <c r="CC32" s="63"/>
      <c r="CD32" s="96"/>
      <c r="CE32" s="97"/>
      <c r="CF32" s="98"/>
      <c r="CG32" s="98"/>
      <c r="CH32" s="49"/>
      <c r="CI32" s="49"/>
      <c r="CJ32" s="49"/>
    </row>
    <row r="33" spans="1:88" ht="18" customHeight="1">
      <c r="A33" s="232"/>
      <c r="B33" s="232"/>
      <c r="C33" s="232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220"/>
      <c r="AJ33" s="220"/>
      <c r="AK33" s="220"/>
      <c r="AL33" s="220"/>
      <c r="AM33" s="220"/>
      <c r="AN33" s="128"/>
      <c r="AO33" s="128"/>
      <c r="AP33" s="128"/>
      <c r="AQ33" s="128"/>
      <c r="AR33" s="128"/>
      <c r="AS33" s="128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143"/>
      <c r="BE33" s="143"/>
      <c r="BF33" s="143"/>
      <c r="BG33" s="143"/>
      <c r="BH33" s="143"/>
      <c r="BI33" s="144"/>
      <c r="BJ33" s="222"/>
      <c r="BK33" s="127"/>
      <c r="BL33" s="127"/>
      <c r="BM33" s="127"/>
      <c r="BN33" s="127"/>
      <c r="BO33" s="223"/>
      <c r="BP33" s="49"/>
      <c r="BQ33" s="50"/>
      <c r="BR33" s="50"/>
      <c r="BS33" s="50"/>
      <c r="BT33" s="48"/>
      <c r="BU33" s="48"/>
      <c r="BV33" s="48"/>
      <c r="BW33" s="48"/>
      <c r="BX33" s="48"/>
      <c r="BY33" s="99"/>
      <c r="BZ33" s="100"/>
      <c r="CA33" s="49"/>
      <c r="CB33" s="49"/>
      <c r="CC33" s="63"/>
      <c r="CD33" s="96"/>
      <c r="CE33" s="63"/>
      <c r="CF33" s="87"/>
      <c r="CG33" s="87"/>
      <c r="CH33" s="49"/>
      <c r="CI33" s="49"/>
      <c r="CJ33" s="49"/>
    </row>
    <row r="34" spans="1:88" ht="18" customHeight="1" thickBot="1">
      <c r="A34" s="230"/>
      <c r="B34" s="230"/>
      <c r="C34" s="23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218"/>
      <c r="AJ34" s="218"/>
      <c r="AK34" s="218"/>
      <c r="AL34" s="218"/>
      <c r="AM34" s="218"/>
      <c r="AN34" s="191"/>
      <c r="AO34" s="191"/>
      <c r="AP34" s="191"/>
      <c r="AQ34" s="191"/>
      <c r="AR34" s="191"/>
      <c r="AS34" s="191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179"/>
      <c r="BE34" s="179"/>
      <c r="BF34" s="179"/>
      <c r="BG34" s="179"/>
      <c r="BH34" s="179"/>
      <c r="BI34" s="183"/>
      <c r="BJ34" s="225"/>
      <c r="BK34" s="226"/>
      <c r="BL34" s="226"/>
      <c r="BM34" s="226"/>
      <c r="BN34" s="226"/>
      <c r="BO34" s="227"/>
      <c r="BP34" s="49"/>
      <c r="BQ34" s="50"/>
      <c r="BR34" s="50"/>
      <c r="BS34" s="50"/>
      <c r="BT34" s="48"/>
      <c r="BU34" s="48"/>
      <c r="BV34" s="48"/>
      <c r="BW34" s="48"/>
      <c r="BX34" s="48"/>
      <c r="BY34" s="99"/>
      <c r="BZ34" s="100"/>
      <c r="CA34" s="49"/>
      <c r="CB34" s="49"/>
      <c r="CC34" s="63"/>
      <c r="CD34" s="96"/>
      <c r="CE34" s="63"/>
      <c r="CF34" s="87"/>
      <c r="CG34" s="87"/>
      <c r="CH34" s="49"/>
      <c r="CI34" s="49"/>
      <c r="CJ34" s="49"/>
    </row>
    <row r="35" spans="1:88" ht="18" customHeight="1" thickTop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29" t="s">
        <v>86</v>
      </c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16"/>
      <c r="AJ35" s="216"/>
      <c r="AK35" s="216"/>
      <c r="AL35" s="216"/>
      <c r="AM35" s="216"/>
      <c r="AN35" s="217"/>
      <c r="AO35" s="217"/>
      <c r="AP35" s="217"/>
      <c r="AQ35" s="217"/>
      <c r="AR35" s="217"/>
      <c r="AS35" s="217"/>
      <c r="AT35" s="221">
        <f>IF(AT21="","",SUM(AT21:BC34))</f>
      </c>
      <c r="AU35" s="221"/>
      <c r="AV35" s="221"/>
      <c r="AW35" s="221"/>
      <c r="AX35" s="221"/>
      <c r="AY35" s="221"/>
      <c r="AZ35" s="221"/>
      <c r="BA35" s="221"/>
      <c r="BB35" s="221"/>
      <c r="BC35" s="221"/>
      <c r="BD35" s="229"/>
      <c r="BE35" s="229"/>
      <c r="BF35" s="229"/>
      <c r="BG35" s="229"/>
      <c r="BH35" s="229"/>
      <c r="BI35" s="229"/>
      <c r="BJ35" s="228"/>
      <c r="BK35" s="228"/>
      <c r="BL35" s="228"/>
      <c r="BM35" s="228"/>
      <c r="BN35" s="228"/>
      <c r="BO35" s="228"/>
      <c r="BP35" s="49"/>
      <c r="BQ35" s="49"/>
      <c r="BR35" s="49"/>
      <c r="BS35" s="49"/>
      <c r="BT35" s="48"/>
      <c r="BU35" s="48"/>
      <c r="BV35" s="48"/>
      <c r="BW35" s="48"/>
      <c r="BX35" s="49"/>
      <c r="BY35" s="49"/>
      <c r="BZ35" s="49"/>
      <c r="CA35" s="49"/>
      <c r="CB35" s="49"/>
      <c r="CC35" s="49"/>
      <c r="CD35" s="49"/>
      <c r="CE35" s="101"/>
      <c r="CF35" s="19"/>
      <c r="CG35" s="19"/>
      <c r="CH35" s="49"/>
      <c r="CI35" s="49"/>
      <c r="CJ35" s="49"/>
    </row>
    <row r="36" spans="68:88" ht="15" customHeight="1" thickBot="1"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2:88" s="2" customFormat="1" ht="9" customHeight="1">
      <c r="B37" s="142" t="s">
        <v>5</v>
      </c>
      <c r="C37" s="142"/>
      <c r="D37" s="162" t="s">
        <v>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N37" s="202" t="s">
        <v>16</v>
      </c>
      <c r="AO37" s="203"/>
      <c r="AP37" s="203"/>
      <c r="AQ37" s="203"/>
      <c r="AR37" s="203"/>
      <c r="AS37" s="203"/>
      <c r="AT37" s="206"/>
      <c r="AU37" s="207"/>
      <c r="AV37" s="207"/>
      <c r="AW37" s="207"/>
      <c r="AX37" s="207"/>
      <c r="AY37" s="207"/>
      <c r="AZ37" s="207"/>
      <c r="BA37" s="207"/>
      <c r="BB37" s="207"/>
      <c r="BC37" s="208"/>
      <c r="BP37" s="17"/>
      <c r="BQ37" s="17"/>
      <c r="BR37" s="50"/>
      <c r="BS37" s="50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19"/>
      <c r="CF37" s="19"/>
      <c r="CG37" s="19"/>
      <c r="CH37" s="19"/>
      <c r="CI37" s="18"/>
      <c r="CJ37" s="17"/>
    </row>
    <row r="38" spans="2:88" ht="9" customHeight="1" thickBot="1">
      <c r="B38" s="142"/>
      <c r="C38" s="14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N38" s="204"/>
      <c r="AO38" s="205"/>
      <c r="AP38" s="205"/>
      <c r="AQ38" s="205"/>
      <c r="AR38" s="205"/>
      <c r="AS38" s="205"/>
      <c r="AT38" s="209"/>
      <c r="AU38" s="210"/>
      <c r="AV38" s="210"/>
      <c r="AW38" s="210"/>
      <c r="AX38" s="210"/>
      <c r="AY38" s="210"/>
      <c r="AZ38" s="210"/>
      <c r="BA38" s="210"/>
      <c r="BB38" s="210"/>
      <c r="BC38" s="211"/>
      <c r="BP38" s="49"/>
      <c r="BQ38" s="49"/>
      <c r="BR38" s="102"/>
      <c r="BS38" s="102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42:88" ht="12.75" customHeight="1">
      <c r="AP39" s="117"/>
      <c r="AQ39" s="117"/>
      <c r="AR39" s="117"/>
      <c r="AS39" s="117"/>
      <c r="AT39" s="117"/>
      <c r="AU39" s="117"/>
      <c r="AV39" s="118"/>
      <c r="AW39" s="119"/>
      <c r="AX39" s="119"/>
      <c r="AY39" s="9"/>
      <c r="BA39" s="215" t="s">
        <v>34</v>
      </c>
      <c r="BB39" s="215"/>
      <c r="BC39" s="215"/>
      <c r="BD39" s="215"/>
      <c r="BE39" s="215"/>
      <c r="BF39" s="215"/>
      <c r="BG39" s="201">
        <v>40422</v>
      </c>
      <c r="BH39" s="201"/>
      <c r="BI39" s="201"/>
      <c r="BJ39" s="201"/>
      <c r="BK39" s="201"/>
      <c r="BL39" s="201"/>
      <c r="BM39" s="3" t="s">
        <v>14</v>
      </c>
      <c r="BP39" s="49"/>
      <c r="BQ39" s="49"/>
      <c r="BR39" s="49"/>
      <c r="BS39" s="91"/>
      <c r="BT39" s="17"/>
      <c r="BU39" s="17"/>
      <c r="BV39" s="17"/>
      <c r="BW39" s="17"/>
      <c r="BX39" s="49"/>
      <c r="BY39" s="49"/>
      <c r="BZ39" s="49"/>
      <c r="CA39" s="49"/>
      <c r="CB39" s="49"/>
      <c r="CC39" s="49"/>
      <c r="CD39" s="102"/>
      <c r="CE39" s="102"/>
      <c r="CF39" s="102"/>
      <c r="CG39" s="103"/>
      <c r="CH39" s="104"/>
      <c r="CI39" s="104"/>
      <c r="CJ39" s="102"/>
    </row>
    <row r="40" spans="59:88" ht="12.75" customHeight="1">
      <c r="BG40" s="201">
        <v>45139</v>
      </c>
      <c r="BH40" s="201"/>
      <c r="BI40" s="201"/>
      <c r="BJ40" s="201"/>
      <c r="BK40" s="201"/>
      <c r="BL40" s="201"/>
      <c r="BM40" s="2" t="s">
        <v>90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</sheetData>
  <sheetProtection/>
  <mergeCells count="173">
    <mergeCell ref="AT30:BC30"/>
    <mergeCell ref="BJ35:BO35"/>
    <mergeCell ref="AT35:BC35"/>
    <mergeCell ref="BD33:BI33"/>
    <mergeCell ref="BJ33:BO33"/>
    <mergeCell ref="BJ32:BO32"/>
    <mergeCell ref="AE32:AH32"/>
    <mergeCell ref="AI32:AM32"/>
    <mergeCell ref="AE34:AH34"/>
    <mergeCell ref="AN34:AS34"/>
    <mergeCell ref="AT34:BC34"/>
    <mergeCell ref="BA39:BF39"/>
    <mergeCell ref="BD35:BI35"/>
    <mergeCell ref="AN35:AS35"/>
    <mergeCell ref="AI34:AM34"/>
    <mergeCell ref="AE35:AH35"/>
    <mergeCell ref="AI35:AM35"/>
    <mergeCell ref="A34:C34"/>
    <mergeCell ref="B37:C38"/>
    <mergeCell ref="D37:AA38"/>
    <mergeCell ref="A35:C35"/>
    <mergeCell ref="D35:U35"/>
    <mergeCell ref="D34:U34"/>
    <mergeCell ref="V34:AD34"/>
    <mergeCell ref="V35:AD35"/>
    <mergeCell ref="AN32:AS32"/>
    <mergeCell ref="AN31:AS31"/>
    <mergeCell ref="AN37:AS38"/>
    <mergeCell ref="BG39:BL39"/>
    <mergeCell ref="AT37:BC38"/>
    <mergeCell ref="AT33:BC33"/>
    <mergeCell ref="BD31:BI31"/>
    <mergeCell ref="AT32:BC32"/>
    <mergeCell ref="AT31:BC31"/>
    <mergeCell ref="BD32:BI32"/>
    <mergeCell ref="AN29:AS29"/>
    <mergeCell ref="A33:C33"/>
    <mergeCell ref="D33:U33"/>
    <mergeCell ref="D32:U32"/>
    <mergeCell ref="AI33:AM33"/>
    <mergeCell ref="V32:AD32"/>
    <mergeCell ref="AE33:AH33"/>
    <mergeCell ref="V33:AD33"/>
    <mergeCell ref="D29:U29"/>
    <mergeCell ref="AN33:AS33"/>
    <mergeCell ref="AE30:AH30"/>
    <mergeCell ref="AE29:AH29"/>
    <mergeCell ref="AE31:AH31"/>
    <mergeCell ref="AE28:AH28"/>
    <mergeCell ref="AI30:AM30"/>
    <mergeCell ref="AI31:AM31"/>
    <mergeCell ref="AI29:AM29"/>
    <mergeCell ref="AE27:AH27"/>
    <mergeCell ref="A29:C29"/>
    <mergeCell ref="V27:AD27"/>
    <mergeCell ref="D28:U28"/>
    <mergeCell ref="V28:AD28"/>
    <mergeCell ref="AI28:AM28"/>
    <mergeCell ref="V31:AD31"/>
    <mergeCell ref="D31:U31"/>
    <mergeCell ref="A30:C30"/>
    <mergeCell ref="D30:U30"/>
    <mergeCell ref="A27:C27"/>
    <mergeCell ref="D27:U27"/>
    <mergeCell ref="AE26:AH26"/>
    <mergeCell ref="AI26:AM26"/>
    <mergeCell ref="A26:C26"/>
    <mergeCell ref="D26:U26"/>
    <mergeCell ref="V26:AD26"/>
    <mergeCell ref="A32:C32"/>
    <mergeCell ref="A28:C28"/>
    <mergeCell ref="A31:C31"/>
    <mergeCell ref="V29:AD29"/>
    <mergeCell ref="V30:AD30"/>
    <mergeCell ref="E10:AE11"/>
    <mergeCell ref="D20:U20"/>
    <mergeCell ref="V20:AD20"/>
    <mergeCell ref="AN23:AS23"/>
    <mergeCell ref="AE20:AH20"/>
    <mergeCell ref="AI21:AM21"/>
    <mergeCell ref="AN20:AS20"/>
    <mergeCell ref="D23:U23"/>
    <mergeCell ref="V23:AD23"/>
    <mergeCell ref="AE23:AH23"/>
    <mergeCell ref="BJ20:BO20"/>
    <mergeCell ref="BJ21:BO21"/>
    <mergeCell ref="BJ22:BO22"/>
    <mergeCell ref="BD20:BI20"/>
    <mergeCell ref="BD21:BI21"/>
    <mergeCell ref="BD22:BI22"/>
    <mergeCell ref="AY11:BE11"/>
    <mergeCell ref="AT15:AX18"/>
    <mergeCell ref="AY13:BC14"/>
    <mergeCell ref="AY15:BC18"/>
    <mergeCell ref="BD15:BH18"/>
    <mergeCell ref="BD13:BH14"/>
    <mergeCell ref="AT11:AX11"/>
    <mergeCell ref="AJ3:AM4"/>
    <mergeCell ref="BK1:BO2"/>
    <mergeCell ref="W1:AQ2"/>
    <mergeCell ref="AU1:AX2"/>
    <mergeCell ref="AY1:BC2"/>
    <mergeCell ref="AN3:AQ4"/>
    <mergeCell ref="AT4:AX5"/>
    <mergeCell ref="AT20:BC20"/>
    <mergeCell ref="A5:E6"/>
    <mergeCell ref="F5:R6"/>
    <mergeCell ref="A10:D11"/>
    <mergeCell ref="Y13:AF14"/>
    <mergeCell ref="AG13:AR14"/>
    <mergeCell ref="AT13:AX14"/>
    <mergeCell ref="A20:C20"/>
    <mergeCell ref="AI20:AM20"/>
    <mergeCell ref="AT6:BO10"/>
    <mergeCell ref="D25:U25"/>
    <mergeCell ref="AT21:BC21"/>
    <mergeCell ref="D22:U22"/>
    <mergeCell ref="V22:AD22"/>
    <mergeCell ref="AI22:AM22"/>
    <mergeCell ref="D21:U21"/>
    <mergeCell ref="V21:AD21"/>
    <mergeCell ref="AT22:BC22"/>
    <mergeCell ref="AN21:AS21"/>
    <mergeCell ref="BJ25:BO25"/>
    <mergeCell ref="V25:AD25"/>
    <mergeCell ref="AE25:AH25"/>
    <mergeCell ref="A21:C21"/>
    <mergeCell ref="AE21:AH21"/>
    <mergeCell ref="A24:C24"/>
    <mergeCell ref="D24:U24"/>
    <mergeCell ref="V24:AD24"/>
    <mergeCell ref="AE24:AH24"/>
    <mergeCell ref="A25:C25"/>
    <mergeCell ref="AI24:AM24"/>
    <mergeCell ref="AT25:BC25"/>
    <mergeCell ref="BD26:BI26"/>
    <mergeCell ref="AN26:AS26"/>
    <mergeCell ref="BD28:BI28"/>
    <mergeCell ref="AN27:AS27"/>
    <mergeCell ref="AN28:AS28"/>
    <mergeCell ref="A22:C22"/>
    <mergeCell ref="BD23:BI23"/>
    <mergeCell ref="AE22:AH22"/>
    <mergeCell ref="AN22:AS22"/>
    <mergeCell ref="A23:C23"/>
    <mergeCell ref="AI23:AM23"/>
    <mergeCell ref="AT23:BC23"/>
    <mergeCell ref="BG40:BL40"/>
    <mergeCell ref="AT24:BC24"/>
    <mergeCell ref="BD24:BI24"/>
    <mergeCell ref="BJ27:BO27"/>
    <mergeCell ref="BJ24:BO24"/>
    <mergeCell ref="BJ31:BO31"/>
    <mergeCell ref="BD34:BI34"/>
    <mergeCell ref="BD30:BI30"/>
    <mergeCell ref="BJ34:BO34"/>
    <mergeCell ref="BD29:BI29"/>
    <mergeCell ref="AI25:AM25"/>
    <mergeCell ref="AN25:AS25"/>
    <mergeCell ref="BD25:BI25"/>
    <mergeCell ref="AT27:BC27"/>
    <mergeCell ref="BD27:BI27"/>
    <mergeCell ref="AI27:AM27"/>
    <mergeCell ref="BJ23:BO23"/>
    <mergeCell ref="AN24:AS24"/>
    <mergeCell ref="AN30:AS30"/>
    <mergeCell ref="AT26:BC26"/>
    <mergeCell ref="AT28:BC28"/>
    <mergeCell ref="BJ28:BO28"/>
    <mergeCell ref="BJ26:BO26"/>
    <mergeCell ref="BJ29:BO29"/>
    <mergeCell ref="BJ30:BO30"/>
    <mergeCell ref="AT29:BC29"/>
  </mergeCells>
  <printOptions/>
  <pageMargins left="0.31496062992125984" right="0.2755905511811024" top="0.5905511811023623" bottom="0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J120"/>
  <sheetViews>
    <sheetView zoomScalePageLayoutView="0" workbookViewId="0" topLeftCell="A1">
      <selection activeCell="V115" sqref="V115:AD115"/>
    </sheetView>
  </sheetViews>
  <sheetFormatPr defaultColWidth="9.140625" defaultRowHeight="15"/>
  <cols>
    <col min="1" max="128" width="2.140625" style="1" customWidth="1"/>
    <col min="129" max="16384" width="9.00390625" style="1" customWidth="1"/>
  </cols>
  <sheetData>
    <row r="1" spans="1:88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240" t="s">
        <v>71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70"/>
      <c r="AS1" s="70"/>
      <c r="AT1" s="70"/>
      <c r="AU1" s="238" t="s">
        <v>73</v>
      </c>
      <c r="AV1" s="238"/>
      <c r="AW1" s="238"/>
      <c r="AX1" s="238"/>
      <c r="AY1" s="238">
        <v>1</v>
      </c>
      <c r="AZ1" s="238"/>
      <c r="BA1" s="238"/>
      <c r="BB1" s="238"/>
      <c r="BC1" s="238"/>
      <c r="BD1" s="68"/>
      <c r="BE1" s="68"/>
      <c r="BF1" s="68"/>
      <c r="BG1" s="68"/>
      <c r="BH1" s="68"/>
      <c r="BI1" s="68"/>
      <c r="BJ1" s="68"/>
      <c r="BK1" s="162" t="s">
        <v>72</v>
      </c>
      <c r="BL1" s="162"/>
      <c r="BM1" s="162"/>
      <c r="BN1" s="162"/>
      <c r="BO1" s="162"/>
      <c r="BP1" s="38"/>
      <c r="BQ1" s="38"/>
      <c r="BR1" s="38"/>
      <c r="BS1" s="38"/>
      <c r="BT1" s="38"/>
      <c r="BU1" s="75"/>
      <c r="BV1" s="75"/>
      <c r="BW1" s="75"/>
      <c r="BX1" s="75"/>
      <c r="BY1" s="75"/>
      <c r="BZ1" s="75"/>
      <c r="CA1" s="19"/>
      <c r="CB1" s="51"/>
      <c r="CC1" s="51"/>
      <c r="CD1" s="76"/>
      <c r="CE1" s="75"/>
      <c r="CF1" s="49"/>
      <c r="CG1" s="49"/>
      <c r="CH1" s="49"/>
      <c r="CI1" s="50"/>
      <c r="CJ1" s="50"/>
    </row>
    <row r="2" spans="1:88" ht="12.7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11"/>
      <c r="AS2" s="11"/>
      <c r="AT2" s="11"/>
      <c r="AU2" s="239"/>
      <c r="AV2" s="239"/>
      <c r="AW2" s="239"/>
      <c r="AX2" s="239"/>
      <c r="AY2" s="239"/>
      <c r="AZ2" s="239"/>
      <c r="BA2" s="239"/>
      <c r="BB2" s="239"/>
      <c r="BC2" s="239"/>
      <c r="BD2" s="68"/>
      <c r="BE2" s="68"/>
      <c r="BF2" s="68"/>
      <c r="BG2" s="68"/>
      <c r="BH2" s="68"/>
      <c r="BI2" s="68"/>
      <c r="BJ2" s="68"/>
      <c r="BK2" s="162"/>
      <c r="BL2" s="162"/>
      <c r="BM2" s="162"/>
      <c r="BN2" s="162"/>
      <c r="BO2" s="162"/>
      <c r="BP2" s="38"/>
      <c r="BQ2" s="38"/>
      <c r="BR2" s="38"/>
      <c r="BS2" s="38"/>
      <c r="BT2" s="38"/>
      <c r="BU2" s="75"/>
      <c r="BV2" s="75"/>
      <c r="BW2" s="75"/>
      <c r="BX2" s="75"/>
      <c r="BY2" s="75"/>
      <c r="BZ2" s="77"/>
      <c r="CA2" s="19"/>
      <c r="CB2" s="51"/>
      <c r="CC2" s="51"/>
      <c r="CD2" s="76"/>
      <c r="CE2" s="75"/>
      <c r="CF2" s="49"/>
      <c r="CG2" s="49"/>
      <c r="CH2" s="49"/>
      <c r="CI2" s="48"/>
      <c r="CJ2" s="48"/>
    </row>
    <row r="3" spans="1:88" ht="12.75" customHeight="1" thickTop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242"/>
      <c r="AK3" s="242"/>
      <c r="AL3" s="242"/>
      <c r="AM3" s="242"/>
      <c r="AN3" s="242" t="s">
        <v>37</v>
      </c>
      <c r="AO3" s="242"/>
      <c r="AP3" s="242"/>
      <c r="AQ3" s="242"/>
      <c r="AR3" s="68"/>
      <c r="AS3" s="68"/>
      <c r="AT3" s="68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8"/>
      <c r="BG3" s="68"/>
      <c r="BH3" s="68"/>
      <c r="BI3" s="68"/>
      <c r="BJ3" s="68"/>
      <c r="BK3" s="8"/>
      <c r="BL3" s="8"/>
      <c r="BM3" s="8"/>
      <c r="BN3" s="8"/>
      <c r="BO3" s="8"/>
      <c r="BP3" s="38"/>
      <c r="BQ3" s="38"/>
      <c r="BR3" s="38"/>
      <c r="BS3" s="38"/>
      <c r="BT3" s="38"/>
      <c r="BU3" s="75"/>
      <c r="BV3" s="75"/>
      <c r="BW3" s="75"/>
      <c r="BX3" s="75"/>
      <c r="BY3" s="75"/>
      <c r="BZ3" s="77"/>
      <c r="CA3" s="19"/>
      <c r="CB3" s="51"/>
      <c r="CC3" s="51"/>
      <c r="CD3" s="76"/>
      <c r="CE3" s="75"/>
      <c r="CF3" s="49"/>
      <c r="CG3" s="49"/>
      <c r="CH3" s="49"/>
      <c r="CI3" s="48"/>
      <c r="CJ3" s="48"/>
    </row>
    <row r="4" spans="1:88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242"/>
      <c r="AK4" s="242"/>
      <c r="AL4" s="242"/>
      <c r="AM4" s="242"/>
      <c r="AN4" s="242"/>
      <c r="AO4" s="242"/>
      <c r="AP4" s="242"/>
      <c r="AQ4" s="242"/>
      <c r="AR4" s="68"/>
      <c r="AS4" s="68"/>
      <c r="AT4" s="142" t="s">
        <v>84</v>
      </c>
      <c r="AU4" s="142"/>
      <c r="AV4" s="142"/>
      <c r="AW4" s="142"/>
      <c r="AX4" s="142"/>
      <c r="AY4" s="67"/>
      <c r="AZ4" s="67"/>
      <c r="BA4" s="67"/>
      <c r="BB4" s="67"/>
      <c r="BC4" s="67"/>
      <c r="BD4" s="68"/>
      <c r="BE4" s="68"/>
      <c r="BF4" s="68"/>
      <c r="BG4" s="68"/>
      <c r="BH4" s="68"/>
      <c r="BI4" s="68"/>
      <c r="BJ4" s="68"/>
      <c r="BK4" s="8"/>
      <c r="BL4" s="8"/>
      <c r="BM4" s="8"/>
      <c r="BN4" s="8"/>
      <c r="BO4" s="8"/>
      <c r="BP4" s="38"/>
      <c r="BQ4" s="38"/>
      <c r="BR4" s="38"/>
      <c r="BS4" s="38"/>
      <c r="BT4" s="38"/>
      <c r="BU4" s="75"/>
      <c r="BV4" s="75"/>
      <c r="BW4" s="75"/>
      <c r="BX4" s="75"/>
      <c r="BY4" s="75"/>
      <c r="BZ4" s="77"/>
      <c r="CA4" s="19"/>
      <c r="CB4" s="51"/>
      <c r="CC4" s="51"/>
      <c r="CD4" s="76"/>
      <c r="CE4" s="75"/>
      <c r="CF4" s="49"/>
      <c r="CG4" s="49"/>
      <c r="CH4" s="49"/>
      <c r="CI4" s="48"/>
      <c r="CJ4" s="48"/>
    </row>
    <row r="5" spans="1:88" s="2" customFormat="1" ht="12.75" customHeight="1">
      <c r="A5" s="253" t="s">
        <v>74</v>
      </c>
      <c r="B5" s="253"/>
      <c r="C5" s="253"/>
      <c r="D5" s="253"/>
      <c r="E5" s="253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AT5" s="142"/>
      <c r="AU5" s="142"/>
      <c r="AV5" s="142"/>
      <c r="AW5" s="142"/>
      <c r="AX5" s="142"/>
      <c r="BP5" s="17"/>
      <c r="BQ5" s="17"/>
      <c r="BR5" s="17"/>
      <c r="BS5" s="17"/>
      <c r="BT5" s="17"/>
      <c r="BU5" s="29"/>
      <c r="BV5" s="29"/>
      <c r="BW5" s="29"/>
      <c r="BX5" s="76"/>
      <c r="BY5" s="51"/>
      <c r="BZ5" s="29"/>
      <c r="CA5" s="17"/>
      <c r="CB5" s="17"/>
      <c r="CC5" s="14"/>
      <c r="CD5" s="14"/>
      <c r="CE5" s="14"/>
      <c r="CF5" s="14"/>
      <c r="CG5" s="14"/>
      <c r="CH5" s="14"/>
      <c r="CI5" s="14"/>
      <c r="CJ5" s="14"/>
    </row>
    <row r="6" spans="1:88" s="2" customFormat="1" ht="12.75" customHeight="1" thickBot="1">
      <c r="A6" s="254"/>
      <c r="B6" s="254"/>
      <c r="C6" s="254"/>
      <c r="D6" s="254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10"/>
      <c r="AT6" s="265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7"/>
      <c r="BP6" s="78"/>
      <c r="BQ6" s="17"/>
      <c r="BR6" s="29"/>
      <c r="BS6" s="17"/>
      <c r="BT6" s="17"/>
      <c r="BU6" s="17"/>
      <c r="BV6" s="17"/>
      <c r="BW6" s="17"/>
      <c r="BX6" s="79"/>
      <c r="BY6" s="19"/>
      <c r="BZ6" s="17"/>
      <c r="CA6" s="17"/>
      <c r="CB6" s="17"/>
      <c r="CC6" s="14"/>
      <c r="CD6" s="14"/>
      <c r="CE6" s="14"/>
      <c r="CF6" s="72"/>
      <c r="CG6" s="14"/>
      <c r="CH6" s="14"/>
      <c r="CI6" s="17"/>
      <c r="CJ6" s="17"/>
    </row>
    <row r="7" spans="1:88" s="2" customFormat="1" ht="12.75" customHeight="1" thickTop="1">
      <c r="A7" s="69"/>
      <c r="B7" s="69"/>
      <c r="C7" s="69"/>
      <c r="D7" s="69"/>
      <c r="E7" s="6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AT7" s="268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70"/>
      <c r="BP7" s="78"/>
      <c r="BQ7" s="17"/>
      <c r="BR7" s="29"/>
      <c r="BS7" s="17"/>
      <c r="BT7" s="17"/>
      <c r="BU7" s="17"/>
      <c r="BV7" s="17"/>
      <c r="BW7" s="17"/>
      <c r="BX7" s="79"/>
      <c r="BY7" s="19"/>
      <c r="BZ7" s="17"/>
      <c r="CA7" s="17"/>
      <c r="CB7" s="17"/>
      <c r="CC7" s="14"/>
      <c r="CD7" s="14"/>
      <c r="CE7" s="14"/>
      <c r="CF7" s="72"/>
      <c r="CG7" s="14"/>
      <c r="CH7" s="14"/>
      <c r="CI7" s="17"/>
      <c r="CJ7" s="17"/>
    </row>
    <row r="8" spans="46:88" s="2" customFormat="1" ht="12.75" customHeight="1">
      <c r="AT8" s="268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70"/>
      <c r="BP8" s="17"/>
      <c r="BQ8" s="17"/>
      <c r="BR8" s="17"/>
      <c r="BS8" s="17"/>
      <c r="BT8" s="17"/>
      <c r="BU8" s="80"/>
      <c r="BV8" s="15"/>
      <c r="BW8" s="80"/>
      <c r="BX8" s="81"/>
      <c r="BY8" s="15"/>
      <c r="BZ8" s="82"/>
      <c r="CA8" s="82"/>
      <c r="CB8" s="83"/>
      <c r="CC8" s="18"/>
      <c r="CD8" s="18"/>
      <c r="CE8" s="18"/>
      <c r="CF8" s="18"/>
      <c r="CG8" s="18"/>
      <c r="CH8" s="18"/>
      <c r="CI8" s="84"/>
      <c r="CJ8" s="84"/>
    </row>
    <row r="9" spans="46:88" s="2" customFormat="1" ht="12.75" customHeight="1">
      <c r="AT9" s="268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70"/>
      <c r="BP9" s="17"/>
      <c r="BQ9" s="17"/>
      <c r="BR9" s="17"/>
      <c r="BS9" s="17"/>
      <c r="BT9" s="17"/>
      <c r="BU9" s="80"/>
      <c r="BV9" s="15"/>
      <c r="BW9" s="80"/>
      <c r="BX9" s="81"/>
      <c r="BY9" s="15"/>
      <c r="BZ9" s="82"/>
      <c r="CA9" s="82"/>
      <c r="CB9" s="83"/>
      <c r="CC9" s="18"/>
      <c r="CD9" s="18"/>
      <c r="CE9" s="18"/>
      <c r="CF9" s="18"/>
      <c r="CG9" s="18"/>
      <c r="CH9" s="18"/>
      <c r="CI9" s="84"/>
      <c r="CJ9" s="84"/>
    </row>
    <row r="10" spans="1:88" s="2" customFormat="1" ht="12.75" customHeight="1">
      <c r="A10" s="261" t="s">
        <v>1</v>
      </c>
      <c r="B10" s="261"/>
      <c r="C10" s="261"/>
      <c r="D10" s="261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T10" s="268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70"/>
      <c r="BP10" s="85"/>
      <c r="BQ10" s="17"/>
      <c r="BR10" s="59"/>
      <c r="BS10" s="17"/>
      <c r="BT10" s="17"/>
      <c r="BU10" s="86"/>
      <c r="BV10" s="16"/>
      <c r="BW10" s="14"/>
      <c r="BX10" s="14"/>
      <c r="BY10" s="14"/>
      <c r="BZ10" s="14"/>
      <c r="CA10" s="19"/>
      <c r="CB10" s="19"/>
      <c r="CC10" s="14"/>
      <c r="CD10" s="14"/>
      <c r="CE10" s="44"/>
      <c r="CF10" s="72"/>
      <c r="CG10" s="14"/>
      <c r="CH10" s="14"/>
      <c r="CI10" s="14"/>
      <c r="CJ10" s="17"/>
    </row>
    <row r="11" spans="1:88" s="2" customFormat="1" ht="12.75" customHeight="1" thickBot="1">
      <c r="A11" s="262"/>
      <c r="B11" s="262"/>
      <c r="C11" s="262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T11" s="236" t="s">
        <v>85</v>
      </c>
      <c r="AU11" s="236"/>
      <c r="AV11" s="236"/>
      <c r="AW11" s="236"/>
      <c r="AX11" s="236"/>
      <c r="AY11" s="174"/>
      <c r="AZ11" s="175"/>
      <c r="BA11" s="175"/>
      <c r="BB11" s="175"/>
      <c r="BC11" s="175"/>
      <c r="BD11" s="175"/>
      <c r="BE11" s="176"/>
      <c r="BF11" s="71"/>
      <c r="BG11" s="71"/>
      <c r="BH11" s="71"/>
      <c r="BI11" s="71"/>
      <c r="BJ11" s="71"/>
      <c r="BK11" s="71"/>
      <c r="BL11" s="71"/>
      <c r="BM11" s="71"/>
      <c r="BN11" s="71"/>
      <c r="BO11" s="74"/>
      <c r="BP11" s="85"/>
      <c r="BQ11" s="44"/>
      <c r="BR11" s="44"/>
      <c r="BS11" s="19"/>
      <c r="BT11" s="19"/>
      <c r="BU11" s="19"/>
      <c r="BV11" s="19"/>
      <c r="BW11" s="14"/>
      <c r="BX11" s="14"/>
      <c r="BY11" s="14"/>
      <c r="BZ11" s="14"/>
      <c r="CA11" s="19"/>
      <c r="CB11" s="19"/>
      <c r="CC11" s="14"/>
      <c r="CD11" s="14"/>
      <c r="CE11" s="14"/>
      <c r="CF11" s="72"/>
      <c r="CG11" s="14"/>
      <c r="CH11" s="14"/>
      <c r="CI11" s="14"/>
      <c r="CJ11" s="17"/>
    </row>
    <row r="12" spans="1:88" s="2" customFormat="1" ht="12.75" customHeight="1" thickBot="1" thickTop="1">
      <c r="A12" s="73"/>
      <c r="B12" s="73"/>
      <c r="C12" s="73"/>
      <c r="D12" s="7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BP12" s="85"/>
      <c r="BQ12" s="44"/>
      <c r="BR12" s="44"/>
      <c r="BS12" s="19"/>
      <c r="BT12" s="19"/>
      <c r="BU12" s="19"/>
      <c r="BV12" s="19"/>
      <c r="BW12" s="14"/>
      <c r="BX12" s="14"/>
      <c r="BY12" s="14"/>
      <c r="BZ12" s="14"/>
      <c r="CA12" s="19"/>
      <c r="CB12" s="19"/>
      <c r="CC12" s="14"/>
      <c r="CD12" s="14"/>
      <c r="CE12" s="14"/>
      <c r="CF12" s="72"/>
      <c r="CG12" s="14"/>
      <c r="CH12" s="14"/>
      <c r="CI12" s="14"/>
      <c r="CJ12" s="17"/>
    </row>
    <row r="13" spans="1:88" s="2" customFormat="1" ht="12.75" customHeight="1" thickTop="1">
      <c r="A13" s="73"/>
      <c r="B13" s="73"/>
      <c r="C13" s="73"/>
      <c r="D13" s="7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43" t="s">
        <v>2</v>
      </c>
      <c r="Z13" s="244"/>
      <c r="AA13" s="244"/>
      <c r="AB13" s="244"/>
      <c r="AC13" s="244"/>
      <c r="AD13" s="244"/>
      <c r="AE13" s="244"/>
      <c r="AF13" s="244"/>
      <c r="AG13" s="247">
        <f>IF(AT35="","",SUM(AT35,AT75,AT115))</f>
      </c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9"/>
      <c r="AT13" s="237" t="s">
        <v>10</v>
      </c>
      <c r="AU13" s="237"/>
      <c r="AV13" s="237"/>
      <c r="AW13" s="237"/>
      <c r="AX13" s="237"/>
      <c r="AY13" s="237" t="s">
        <v>11</v>
      </c>
      <c r="AZ13" s="237"/>
      <c r="BA13" s="237"/>
      <c r="BB13" s="237"/>
      <c r="BC13" s="237"/>
      <c r="BD13" s="237" t="s">
        <v>12</v>
      </c>
      <c r="BE13" s="237"/>
      <c r="BF13" s="237"/>
      <c r="BG13" s="237"/>
      <c r="BH13" s="237"/>
      <c r="BP13" s="85"/>
      <c r="BQ13" s="44"/>
      <c r="BR13" s="44"/>
      <c r="BS13" s="19"/>
      <c r="BT13" s="19"/>
      <c r="BU13" s="19"/>
      <c r="BV13" s="19"/>
      <c r="BW13" s="14"/>
      <c r="BX13" s="14"/>
      <c r="BY13" s="14"/>
      <c r="BZ13" s="14"/>
      <c r="CA13" s="19"/>
      <c r="CB13" s="19"/>
      <c r="CC13" s="14"/>
      <c r="CD13" s="14"/>
      <c r="CE13" s="14"/>
      <c r="CF13" s="72"/>
      <c r="CG13" s="14"/>
      <c r="CH13" s="14"/>
      <c r="CI13" s="14"/>
      <c r="CJ13" s="17"/>
    </row>
    <row r="14" spans="1:88" s="2" customFormat="1" ht="12.75" customHeight="1" thickBot="1">
      <c r="A14" s="73"/>
      <c r="B14" s="73"/>
      <c r="C14" s="73"/>
      <c r="D14" s="7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45"/>
      <c r="Z14" s="246"/>
      <c r="AA14" s="246"/>
      <c r="AB14" s="246"/>
      <c r="AC14" s="246"/>
      <c r="AD14" s="246"/>
      <c r="AE14" s="246"/>
      <c r="AF14" s="246"/>
      <c r="AG14" s="250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2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P14" s="85"/>
      <c r="BQ14" s="44"/>
      <c r="BR14" s="44"/>
      <c r="BS14" s="19"/>
      <c r="BT14" s="19"/>
      <c r="BU14" s="19"/>
      <c r="BV14" s="19"/>
      <c r="BW14" s="14"/>
      <c r="BX14" s="14"/>
      <c r="BY14" s="14"/>
      <c r="BZ14" s="14"/>
      <c r="CA14" s="19"/>
      <c r="CB14" s="19"/>
      <c r="CC14" s="14"/>
      <c r="CD14" s="14"/>
      <c r="CE14" s="14"/>
      <c r="CF14" s="72"/>
      <c r="CG14" s="14"/>
      <c r="CH14" s="14"/>
      <c r="CI14" s="14"/>
      <c r="CJ14" s="17"/>
    </row>
    <row r="15" spans="1:88" s="2" customFormat="1" ht="12.75" customHeight="1" thickTop="1">
      <c r="A15" s="73"/>
      <c r="B15" s="73"/>
      <c r="C15" s="73"/>
      <c r="D15" s="7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P15" s="85"/>
      <c r="BQ15" s="44"/>
      <c r="BR15" s="44"/>
      <c r="BS15" s="19"/>
      <c r="BT15" s="19"/>
      <c r="BU15" s="19"/>
      <c r="BV15" s="19"/>
      <c r="BW15" s="14"/>
      <c r="BX15" s="14"/>
      <c r="BY15" s="14"/>
      <c r="BZ15" s="14"/>
      <c r="CA15" s="19"/>
      <c r="CB15" s="19"/>
      <c r="CC15" s="14"/>
      <c r="CD15" s="14"/>
      <c r="CE15" s="14"/>
      <c r="CF15" s="72"/>
      <c r="CG15" s="14"/>
      <c r="CH15" s="14"/>
      <c r="CI15" s="14"/>
      <c r="CJ15" s="17"/>
    </row>
    <row r="16" spans="46:88" s="2" customFormat="1" ht="12.75" customHeight="1"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P16" s="14"/>
      <c r="BQ16" s="14"/>
      <c r="BR16" s="14"/>
      <c r="BS16" s="14"/>
      <c r="BT16" s="17"/>
      <c r="BU16" s="86"/>
      <c r="BV16" s="16"/>
      <c r="BW16" s="14"/>
      <c r="BX16" s="14"/>
      <c r="BY16" s="14"/>
      <c r="BZ16" s="14"/>
      <c r="CA16" s="19"/>
      <c r="CB16" s="19"/>
      <c r="CC16" s="50"/>
      <c r="CD16" s="50"/>
      <c r="CE16" s="50"/>
      <c r="CF16" s="87"/>
      <c r="CG16" s="87"/>
      <c r="CH16" s="87"/>
      <c r="CI16" s="17"/>
      <c r="CJ16" s="17"/>
    </row>
    <row r="17" spans="46:88" s="2" customFormat="1" ht="12.75" customHeight="1"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P17" s="17"/>
      <c r="BQ17" s="17"/>
      <c r="BR17" s="17"/>
      <c r="BS17" s="17"/>
      <c r="BT17" s="17"/>
      <c r="BU17" s="88"/>
      <c r="BV17" s="16"/>
      <c r="BW17" s="89"/>
      <c r="BX17" s="89"/>
      <c r="BY17" s="16"/>
      <c r="BZ17" s="16"/>
      <c r="CA17" s="90"/>
      <c r="CB17" s="90"/>
      <c r="CC17" s="14"/>
      <c r="CD17" s="19"/>
      <c r="CE17" s="14"/>
      <c r="CF17" s="19"/>
      <c r="CG17" s="14"/>
      <c r="CH17" s="19"/>
      <c r="CI17" s="17"/>
      <c r="CJ17" s="17"/>
    </row>
    <row r="18" spans="46:88" s="2" customFormat="1" ht="12.75" customHeight="1"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P18" s="17"/>
      <c r="BQ18" s="17"/>
      <c r="BR18" s="17"/>
      <c r="BS18" s="91"/>
      <c r="BT18" s="91"/>
      <c r="BU18" s="92"/>
      <c r="BV18" s="16"/>
      <c r="BW18" s="14"/>
      <c r="BX18" s="14"/>
      <c r="BY18" s="14"/>
      <c r="BZ18" s="14"/>
      <c r="CA18" s="19"/>
      <c r="CB18" s="19"/>
      <c r="CC18" s="14"/>
      <c r="CD18" s="19"/>
      <c r="CE18" s="14"/>
      <c r="CF18" s="19"/>
      <c r="CG18" s="19"/>
      <c r="CH18" s="19"/>
      <c r="CI18" s="19"/>
      <c r="CJ18" s="20"/>
    </row>
    <row r="19" spans="68:88" ht="4.5" customHeight="1" thickBot="1"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1:88" ht="27.75" customHeight="1">
      <c r="A20" s="143" t="s">
        <v>75</v>
      </c>
      <c r="B20" s="143"/>
      <c r="C20" s="143"/>
      <c r="D20" s="143" t="s">
        <v>76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 t="s">
        <v>77</v>
      </c>
      <c r="W20" s="143"/>
      <c r="X20" s="143"/>
      <c r="Y20" s="143"/>
      <c r="Z20" s="143"/>
      <c r="AA20" s="143"/>
      <c r="AB20" s="143"/>
      <c r="AC20" s="143"/>
      <c r="AD20" s="143"/>
      <c r="AE20" s="143" t="s">
        <v>78</v>
      </c>
      <c r="AF20" s="143"/>
      <c r="AG20" s="143"/>
      <c r="AH20" s="143"/>
      <c r="AI20" s="143" t="s">
        <v>79</v>
      </c>
      <c r="AJ20" s="143"/>
      <c r="AK20" s="143"/>
      <c r="AL20" s="143"/>
      <c r="AM20" s="143"/>
      <c r="AN20" s="143" t="s">
        <v>80</v>
      </c>
      <c r="AO20" s="143"/>
      <c r="AP20" s="143"/>
      <c r="AQ20" s="143"/>
      <c r="AR20" s="143"/>
      <c r="AS20" s="143"/>
      <c r="AT20" s="143" t="s">
        <v>81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 t="s">
        <v>57</v>
      </c>
      <c r="BE20" s="143"/>
      <c r="BF20" s="143"/>
      <c r="BG20" s="143"/>
      <c r="BH20" s="143"/>
      <c r="BI20" s="144"/>
      <c r="BJ20" s="233" t="s">
        <v>134</v>
      </c>
      <c r="BK20" s="234"/>
      <c r="BL20" s="234"/>
      <c r="BM20" s="234"/>
      <c r="BN20" s="234"/>
      <c r="BO20" s="235"/>
      <c r="BP20" s="49"/>
      <c r="BQ20" s="50"/>
      <c r="BR20" s="50"/>
      <c r="BS20" s="50"/>
      <c r="BT20" s="50"/>
      <c r="BU20" s="50"/>
      <c r="BV20" s="50"/>
      <c r="BW20" s="50"/>
      <c r="BX20" s="48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48"/>
      <c r="CJ20" s="93"/>
    </row>
    <row r="21" spans="1:88" ht="18" customHeight="1">
      <c r="A21" s="232"/>
      <c r="B21" s="232"/>
      <c r="C21" s="232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220"/>
      <c r="AJ21" s="220"/>
      <c r="AK21" s="220"/>
      <c r="AL21" s="220"/>
      <c r="AM21" s="220"/>
      <c r="AN21" s="128"/>
      <c r="AO21" s="128"/>
      <c r="AP21" s="128"/>
      <c r="AQ21" s="128"/>
      <c r="AR21" s="128"/>
      <c r="AS21" s="128"/>
      <c r="AT21" s="219">
        <f>IF($AI$21="","",ROUNDDOWN(AI21*AN21,0))</f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143"/>
      <c r="BE21" s="143"/>
      <c r="BF21" s="143"/>
      <c r="BG21" s="143"/>
      <c r="BH21" s="143"/>
      <c r="BI21" s="144"/>
      <c r="BJ21" s="222"/>
      <c r="BK21" s="127"/>
      <c r="BL21" s="127"/>
      <c r="BM21" s="127"/>
      <c r="BN21" s="127"/>
      <c r="BO21" s="223"/>
      <c r="BP21" s="49"/>
      <c r="BQ21" s="50"/>
      <c r="BR21" s="19"/>
      <c r="BS21" s="19"/>
      <c r="BT21" s="50"/>
      <c r="BU21" s="50"/>
      <c r="BV21" s="50"/>
      <c r="BW21" s="50"/>
      <c r="BX21" s="48"/>
      <c r="BY21" s="94"/>
      <c r="BZ21" s="95"/>
      <c r="CA21" s="49"/>
      <c r="CB21" s="49"/>
      <c r="CC21" s="63"/>
      <c r="CD21" s="96"/>
      <c r="CE21" s="97"/>
      <c r="CF21" s="98"/>
      <c r="CG21" s="98"/>
      <c r="CH21" s="49"/>
      <c r="CI21" s="49"/>
      <c r="CJ21" s="49"/>
    </row>
    <row r="22" spans="1:88" ht="18" customHeight="1">
      <c r="A22" s="232"/>
      <c r="B22" s="232"/>
      <c r="C22" s="232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220"/>
      <c r="AJ22" s="220"/>
      <c r="AK22" s="220"/>
      <c r="AL22" s="220"/>
      <c r="AM22" s="220"/>
      <c r="AN22" s="128"/>
      <c r="AO22" s="128"/>
      <c r="AP22" s="128"/>
      <c r="AQ22" s="128"/>
      <c r="AR22" s="128"/>
      <c r="AS22" s="128"/>
      <c r="AT22" s="219">
        <f>IF($AI$22="","",ROUNDDOWN(AI22*AN22,0))</f>
      </c>
      <c r="AU22" s="219"/>
      <c r="AV22" s="219"/>
      <c r="AW22" s="219"/>
      <c r="AX22" s="219"/>
      <c r="AY22" s="219"/>
      <c r="AZ22" s="219"/>
      <c r="BA22" s="219"/>
      <c r="BB22" s="219"/>
      <c r="BC22" s="219"/>
      <c r="BD22" s="143"/>
      <c r="BE22" s="143"/>
      <c r="BF22" s="143"/>
      <c r="BG22" s="143"/>
      <c r="BH22" s="143"/>
      <c r="BI22" s="144"/>
      <c r="BJ22" s="222"/>
      <c r="BK22" s="127"/>
      <c r="BL22" s="127"/>
      <c r="BM22" s="127"/>
      <c r="BN22" s="127"/>
      <c r="BO22" s="223"/>
      <c r="BP22" s="49"/>
      <c r="BQ22" s="50"/>
      <c r="BR22" s="19"/>
      <c r="BS22" s="19"/>
      <c r="BT22" s="50"/>
      <c r="BU22" s="50"/>
      <c r="BV22" s="50"/>
      <c r="BW22" s="50"/>
      <c r="BX22" s="48"/>
      <c r="BY22" s="94"/>
      <c r="BZ22" s="95"/>
      <c r="CA22" s="49"/>
      <c r="CB22" s="49"/>
      <c r="CC22" s="63"/>
      <c r="CD22" s="96"/>
      <c r="CE22" s="97"/>
      <c r="CF22" s="98"/>
      <c r="CG22" s="98"/>
      <c r="CH22" s="49"/>
      <c r="CI22" s="49"/>
      <c r="CJ22" s="49"/>
    </row>
    <row r="23" spans="1:88" ht="18" customHeight="1">
      <c r="A23" s="232"/>
      <c r="B23" s="232"/>
      <c r="C23" s="232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220"/>
      <c r="AJ23" s="220"/>
      <c r="AK23" s="220"/>
      <c r="AL23" s="220"/>
      <c r="AM23" s="220"/>
      <c r="AN23" s="128"/>
      <c r="AO23" s="128"/>
      <c r="AP23" s="128"/>
      <c r="AQ23" s="128"/>
      <c r="AR23" s="128"/>
      <c r="AS23" s="128"/>
      <c r="AT23" s="219">
        <f>IF($AI$23="","",ROUNDDOWN(AI23*AN23,0))</f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143"/>
      <c r="BE23" s="143"/>
      <c r="BF23" s="143"/>
      <c r="BG23" s="143"/>
      <c r="BH23" s="143"/>
      <c r="BI23" s="144"/>
      <c r="BJ23" s="222"/>
      <c r="BK23" s="127"/>
      <c r="BL23" s="127"/>
      <c r="BM23" s="127"/>
      <c r="BN23" s="127"/>
      <c r="BO23" s="223"/>
      <c r="BP23" s="49"/>
      <c r="BQ23" s="50"/>
      <c r="BR23" s="19"/>
      <c r="BS23" s="19"/>
      <c r="BT23" s="50"/>
      <c r="BU23" s="50"/>
      <c r="BV23" s="50"/>
      <c r="BW23" s="50"/>
      <c r="BX23" s="48"/>
      <c r="BY23" s="94"/>
      <c r="BZ23" s="95"/>
      <c r="CA23" s="49"/>
      <c r="CB23" s="49"/>
      <c r="CC23" s="63"/>
      <c r="CD23" s="96"/>
      <c r="CE23" s="97"/>
      <c r="CF23" s="98"/>
      <c r="CG23" s="98"/>
      <c r="CH23" s="49"/>
      <c r="CI23" s="49"/>
      <c r="CJ23" s="49"/>
    </row>
    <row r="24" spans="1:88" ht="18" customHeight="1">
      <c r="A24" s="232"/>
      <c r="B24" s="232"/>
      <c r="C24" s="232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220"/>
      <c r="AJ24" s="220"/>
      <c r="AK24" s="220"/>
      <c r="AL24" s="220"/>
      <c r="AM24" s="220"/>
      <c r="AN24" s="128"/>
      <c r="AO24" s="128"/>
      <c r="AP24" s="128"/>
      <c r="AQ24" s="128"/>
      <c r="AR24" s="128"/>
      <c r="AS24" s="128"/>
      <c r="AT24" s="219">
        <f>IF($AI$24="","",ROUNDDOWN(AI24*AN24,0))</f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143"/>
      <c r="BE24" s="143"/>
      <c r="BF24" s="143"/>
      <c r="BG24" s="143"/>
      <c r="BH24" s="143"/>
      <c r="BI24" s="144"/>
      <c r="BJ24" s="222"/>
      <c r="BK24" s="127"/>
      <c r="BL24" s="127"/>
      <c r="BM24" s="127"/>
      <c r="BN24" s="127"/>
      <c r="BO24" s="223"/>
      <c r="BP24" s="49"/>
      <c r="BQ24" s="50"/>
      <c r="BR24" s="19"/>
      <c r="BS24" s="19"/>
      <c r="BT24" s="50"/>
      <c r="BU24" s="50"/>
      <c r="BV24" s="50"/>
      <c r="BW24" s="50"/>
      <c r="BX24" s="48"/>
      <c r="BY24" s="94"/>
      <c r="BZ24" s="95"/>
      <c r="CA24" s="49"/>
      <c r="CB24" s="49"/>
      <c r="CC24" s="63"/>
      <c r="CD24" s="96"/>
      <c r="CE24" s="97"/>
      <c r="CF24" s="98"/>
      <c r="CG24" s="98"/>
      <c r="CH24" s="49"/>
      <c r="CI24" s="49"/>
      <c r="CJ24" s="49"/>
    </row>
    <row r="25" spans="1:88" ht="18" customHeight="1">
      <c r="A25" s="232"/>
      <c r="B25" s="232"/>
      <c r="C25" s="232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220"/>
      <c r="AJ25" s="220"/>
      <c r="AK25" s="220"/>
      <c r="AL25" s="220"/>
      <c r="AM25" s="220"/>
      <c r="AN25" s="128"/>
      <c r="AO25" s="128"/>
      <c r="AP25" s="128"/>
      <c r="AQ25" s="128"/>
      <c r="AR25" s="128"/>
      <c r="AS25" s="128"/>
      <c r="AT25" s="219">
        <f>IF($AI$25="","",ROUNDDOWN(AI25*AN25,0))</f>
      </c>
      <c r="AU25" s="219"/>
      <c r="AV25" s="219"/>
      <c r="AW25" s="219"/>
      <c r="AX25" s="219"/>
      <c r="AY25" s="219"/>
      <c r="AZ25" s="219"/>
      <c r="BA25" s="219"/>
      <c r="BB25" s="219"/>
      <c r="BC25" s="219"/>
      <c r="BD25" s="143"/>
      <c r="BE25" s="143"/>
      <c r="BF25" s="143"/>
      <c r="BG25" s="143"/>
      <c r="BH25" s="143"/>
      <c r="BI25" s="144"/>
      <c r="BJ25" s="222"/>
      <c r="BK25" s="127"/>
      <c r="BL25" s="127"/>
      <c r="BM25" s="127"/>
      <c r="BN25" s="127"/>
      <c r="BO25" s="223"/>
      <c r="BP25" s="49"/>
      <c r="BQ25" s="50"/>
      <c r="BR25" s="19"/>
      <c r="BS25" s="19"/>
      <c r="BT25" s="50"/>
      <c r="BU25" s="50"/>
      <c r="BV25" s="50"/>
      <c r="BW25" s="50"/>
      <c r="BX25" s="48"/>
      <c r="BY25" s="94"/>
      <c r="BZ25" s="95"/>
      <c r="CA25" s="49"/>
      <c r="CB25" s="49"/>
      <c r="CC25" s="63"/>
      <c r="CD25" s="96"/>
      <c r="CE25" s="97"/>
      <c r="CF25" s="98"/>
      <c r="CG25" s="98"/>
      <c r="CH25" s="49"/>
      <c r="CI25" s="49"/>
      <c r="CJ25" s="49"/>
    </row>
    <row r="26" spans="1:88" ht="18" customHeight="1">
      <c r="A26" s="232"/>
      <c r="B26" s="232"/>
      <c r="C26" s="232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220"/>
      <c r="AJ26" s="220"/>
      <c r="AK26" s="220"/>
      <c r="AL26" s="220"/>
      <c r="AM26" s="220"/>
      <c r="AN26" s="128"/>
      <c r="AO26" s="128"/>
      <c r="AP26" s="128"/>
      <c r="AQ26" s="128"/>
      <c r="AR26" s="128"/>
      <c r="AS26" s="128"/>
      <c r="AT26" s="219">
        <f>IF($AI$26="","",ROUNDDOWN(AI26*AN26,0))</f>
      </c>
      <c r="AU26" s="219"/>
      <c r="AV26" s="219"/>
      <c r="AW26" s="219"/>
      <c r="AX26" s="219"/>
      <c r="AY26" s="219"/>
      <c r="AZ26" s="219"/>
      <c r="BA26" s="219"/>
      <c r="BB26" s="219"/>
      <c r="BC26" s="219"/>
      <c r="BD26" s="143"/>
      <c r="BE26" s="143"/>
      <c r="BF26" s="143"/>
      <c r="BG26" s="143"/>
      <c r="BH26" s="143"/>
      <c r="BI26" s="144"/>
      <c r="BJ26" s="222"/>
      <c r="BK26" s="127"/>
      <c r="BL26" s="127"/>
      <c r="BM26" s="127"/>
      <c r="BN26" s="127"/>
      <c r="BO26" s="223"/>
      <c r="BP26" s="49"/>
      <c r="BQ26" s="50"/>
      <c r="BR26" s="19"/>
      <c r="BS26" s="19"/>
      <c r="BT26" s="50"/>
      <c r="BU26" s="50"/>
      <c r="BV26" s="50"/>
      <c r="BW26" s="50"/>
      <c r="BX26" s="48"/>
      <c r="BY26" s="94"/>
      <c r="BZ26" s="95"/>
      <c r="CA26" s="49"/>
      <c r="CB26" s="49"/>
      <c r="CC26" s="63"/>
      <c r="CD26" s="96"/>
      <c r="CE26" s="97"/>
      <c r="CF26" s="98"/>
      <c r="CG26" s="98"/>
      <c r="CH26" s="49"/>
      <c r="CI26" s="49"/>
      <c r="CJ26" s="49"/>
    </row>
    <row r="27" spans="1:88" ht="18" customHeight="1">
      <c r="A27" s="232"/>
      <c r="B27" s="232"/>
      <c r="C27" s="232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220"/>
      <c r="AJ27" s="220"/>
      <c r="AK27" s="220"/>
      <c r="AL27" s="220"/>
      <c r="AM27" s="220"/>
      <c r="AN27" s="128"/>
      <c r="AO27" s="128"/>
      <c r="AP27" s="128"/>
      <c r="AQ27" s="128"/>
      <c r="AR27" s="128"/>
      <c r="AS27" s="128"/>
      <c r="AT27" s="219">
        <f>IF($AI$27="","",ROUNDDOWN(AI27*AN27,0))</f>
      </c>
      <c r="AU27" s="219"/>
      <c r="AV27" s="219"/>
      <c r="AW27" s="219"/>
      <c r="AX27" s="219"/>
      <c r="AY27" s="219"/>
      <c r="AZ27" s="219"/>
      <c r="BA27" s="219"/>
      <c r="BB27" s="219"/>
      <c r="BC27" s="219"/>
      <c r="BD27" s="143"/>
      <c r="BE27" s="143"/>
      <c r="BF27" s="143"/>
      <c r="BG27" s="143"/>
      <c r="BH27" s="143"/>
      <c r="BI27" s="144"/>
      <c r="BJ27" s="222"/>
      <c r="BK27" s="127"/>
      <c r="BL27" s="127"/>
      <c r="BM27" s="127"/>
      <c r="BN27" s="127"/>
      <c r="BO27" s="223"/>
      <c r="BP27" s="49"/>
      <c r="BQ27" s="50"/>
      <c r="BR27" s="19"/>
      <c r="BS27" s="19"/>
      <c r="BT27" s="50"/>
      <c r="BU27" s="50"/>
      <c r="BV27" s="50"/>
      <c r="BW27" s="50"/>
      <c r="BX27" s="48"/>
      <c r="BY27" s="94"/>
      <c r="BZ27" s="95"/>
      <c r="CA27" s="49"/>
      <c r="CB27" s="49"/>
      <c r="CC27" s="63"/>
      <c r="CD27" s="96"/>
      <c r="CE27" s="97"/>
      <c r="CF27" s="98"/>
      <c r="CG27" s="98"/>
      <c r="CH27" s="49"/>
      <c r="CI27" s="49"/>
      <c r="CJ27" s="49"/>
    </row>
    <row r="28" spans="1:88" ht="18" customHeight="1">
      <c r="A28" s="232"/>
      <c r="B28" s="232"/>
      <c r="C28" s="232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220"/>
      <c r="AJ28" s="220"/>
      <c r="AK28" s="220"/>
      <c r="AL28" s="220"/>
      <c r="AM28" s="220"/>
      <c r="AN28" s="128"/>
      <c r="AO28" s="128"/>
      <c r="AP28" s="128"/>
      <c r="AQ28" s="128"/>
      <c r="AR28" s="128"/>
      <c r="AS28" s="128"/>
      <c r="AT28" s="219">
        <f>IF($AI$28="","",ROUNDDOWN(AI28*AN28,0))</f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143"/>
      <c r="BE28" s="143"/>
      <c r="BF28" s="143"/>
      <c r="BG28" s="143"/>
      <c r="BH28" s="143"/>
      <c r="BI28" s="144"/>
      <c r="BJ28" s="222"/>
      <c r="BK28" s="127"/>
      <c r="BL28" s="127"/>
      <c r="BM28" s="127"/>
      <c r="BN28" s="127"/>
      <c r="BO28" s="223"/>
      <c r="BP28" s="49"/>
      <c r="BQ28" s="50"/>
      <c r="BR28" s="19"/>
      <c r="BS28" s="19"/>
      <c r="BT28" s="50"/>
      <c r="BU28" s="50"/>
      <c r="BV28" s="50"/>
      <c r="BW28" s="50"/>
      <c r="BX28" s="48"/>
      <c r="BY28" s="94"/>
      <c r="BZ28" s="95"/>
      <c r="CA28" s="49"/>
      <c r="CB28" s="49"/>
      <c r="CC28" s="63"/>
      <c r="CD28" s="96"/>
      <c r="CE28" s="97"/>
      <c r="CF28" s="98"/>
      <c r="CG28" s="98"/>
      <c r="CH28" s="49"/>
      <c r="CI28" s="49"/>
      <c r="CJ28" s="49"/>
    </row>
    <row r="29" spans="1:88" ht="18" customHeight="1">
      <c r="A29" s="232"/>
      <c r="B29" s="232"/>
      <c r="C29" s="232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220"/>
      <c r="AJ29" s="220"/>
      <c r="AK29" s="220"/>
      <c r="AL29" s="220"/>
      <c r="AM29" s="220"/>
      <c r="AN29" s="128"/>
      <c r="AO29" s="128"/>
      <c r="AP29" s="128"/>
      <c r="AQ29" s="128"/>
      <c r="AR29" s="128"/>
      <c r="AS29" s="128"/>
      <c r="AT29" s="219">
        <f>IF($AI$29="","",ROUNDDOWN(AI29*AN29,0))</f>
      </c>
      <c r="AU29" s="219"/>
      <c r="AV29" s="219"/>
      <c r="AW29" s="219"/>
      <c r="AX29" s="219"/>
      <c r="AY29" s="219"/>
      <c r="AZ29" s="219"/>
      <c r="BA29" s="219"/>
      <c r="BB29" s="219"/>
      <c r="BC29" s="219"/>
      <c r="BD29" s="143"/>
      <c r="BE29" s="143"/>
      <c r="BF29" s="143"/>
      <c r="BG29" s="143"/>
      <c r="BH29" s="143"/>
      <c r="BI29" s="144"/>
      <c r="BJ29" s="222"/>
      <c r="BK29" s="127"/>
      <c r="BL29" s="127"/>
      <c r="BM29" s="127"/>
      <c r="BN29" s="127"/>
      <c r="BO29" s="223"/>
      <c r="BP29" s="49"/>
      <c r="BQ29" s="50"/>
      <c r="BR29" s="19"/>
      <c r="BS29" s="19"/>
      <c r="BT29" s="50"/>
      <c r="BU29" s="50"/>
      <c r="BV29" s="50"/>
      <c r="BW29" s="50"/>
      <c r="BX29" s="48"/>
      <c r="BY29" s="94"/>
      <c r="BZ29" s="95"/>
      <c r="CA29" s="49"/>
      <c r="CB29" s="49"/>
      <c r="CC29" s="63"/>
      <c r="CD29" s="96"/>
      <c r="CE29" s="97"/>
      <c r="CF29" s="98"/>
      <c r="CG29" s="98"/>
      <c r="CH29" s="49"/>
      <c r="CI29" s="49"/>
      <c r="CJ29" s="49"/>
    </row>
    <row r="30" spans="1:88" ht="18" customHeight="1">
      <c r="A30" s="232"/>
      <c r="B30" s="232"/>
      <c r="C30" s="232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220"/>
      <c r="AJ30" s="220"/>
      <c r="AK30" s="220"/>
      <c r="AL30" s="220"/>
      <c r="AM30" s="220"/>
      <c r="AN30" s="128"/>
      <c r="AO30" s="128"/>
      <c r="AP30" s="128"/>
      <c r="AQ30" s="128"/>
      <c r="AR30" s="128"/>
      <c r="AS30" s="128"/>
      <c r="AT30" s="219">
        <f>IF($AI$30="","",ROUNDDOWN(AI30*AN30,0))</f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143"/>
      <c r="BE30" s="143"/>
      <c r="BF30" s="143"/>
      <c r="BG30" s="143"/>
      <c r="BH30" s="143"/>
      <c r="BI30" s="144"/>
      <c r="BJ30" s="222"/>
      <c r="BK30" s="127"/>
      <c r="BL30" s="127"/>
      <c r="BM30" s="127"/>
      <c r="BN30" s="127"/>
      <c r="BO30" s="223"/>
      <c r="BP30" s="49"/>
      <c r="BQ30" s="50"/>
      <c r="BR30" s="19"/>
      <c r="BS30" s="19"/>
      <c r="BT30" s="50"/>
      <c r="BU30" s="50"/>
      <c r="BV30" s="50"/>
      <c r="BW30" s="50"/>
      <c r="BX30" s="48"/>
      <c r="BY30" s="94"/>
      <c r="BZ30" s="95"/>
      <c r="CA30" s="49"/>
      <c r="CB30" s="49"/>
      <c r="CC30" s="63"/>
      <c r="CD30" s="96"/>
      <c r="CE30" s="97"/>
      <c r="CF30" s="98"/>
      <c r="CG30" s="98"/>
      <c r="CH30" s="49"/>
      <c r="CI30" s="49"/>
      <c r="CJ30" s="49"/>
    </row>
    <row r="31" spans="1:88" ht="18" customHeight="1">
      <c r="A31" s="232"/>
      <c r="B31" s="232"/>
      <c r="C31" s="232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220"/>
      <c r="AJ31" s="220"/>
      <c r="AK31" s="220"/>
      <c r="AL31" s="220"/>
      <c r="AM31" s="220"/>
      <c r="AN31" s="128"/>
      <c r="AO31" s="128"/>
      <c r="AP31" s="128"/>
      <c r="AQ31" s="128"/>
      <c r="AR31" s="128"/>
      <c r="AS31" s="128"/>
      <c r="AT31" s="219">
        <f>IF($AI$31="","",ROUNDDOWN(AI31*AN31,0))</f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143"/>
      <c r="BE31" s="143"/>
      <c r="BF31" s="143"/>
      <c r="BG31" s="143"/>
      <c r="BH31" s="143"/>
      <c r="BI31" s="144"/>
      <c r="BJ31" s="222"/>
      <c r="BK31" s="127"/>
      <c r="BL31" s="127"/>
      <c r="BM31" s="127"/>
      <c r="BN31" s="127"/>
      <c r="BO31" s="223"/>
      <c r="BP31" s="49"/>
      <c r="BQ31" s="50"/>
      <c r="BR31" s="19"/>
      <c r="BS31" s="19"/>
      <c r="BT31" s="50"/>
      <c r="BU31" s="50"/>
      <c r="BV31" s="50"/>
      <c r="BW31" s="50"/>
      <c r="BX31" s="48"/>
      <c r="BY31" s="94"/>
      <c r="BZ31" s="95"/>
      <c r="CA31" s="49"/>
      <c r="CB31" s="49"/>
      <c r="CC31" s="63"/>
      <c r="CD31" s="96"/>
      <c r="CE31" s="97"/>
      <c r="CF31" s="98"/>
      <c r="CG31" s="98"/>
      <c r="CH31" s="49"/>
      <c r="CI31" s="49"/>
      <c r="CJ31" s="49"/>
    </row>
    <row r="32" spans="1:88" ht="18" customHeight="1">
      <c r="A32" s="232"/>
      <c r="B32" s="232"/>
      <c r="C32" s="232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220"/>
      <c r="AJ32" s="220"/>
      <c r="AK32" s="220"/>
      <c r="AL32" s="220"/>
      <c r="AM32" s="220"/>
      <c r="AN32" s="128"/>
      <c r="AO32" s="128"/>
      <c r="AP32" s="128"/>
      <c r="AQ32" s="128"/>
      <c r="AR32" s="128"/>
      <c r="AS32" s="128"/>
      <c r="AT32" s="219">
        <f>IF($AI$32="","",ROUNDDOWN(AI32*AN32,0))</f>
      </c>
      <c r="AU32" s="219"/>
      <c r="AV32" s="219"/>
      <c r="AW32" s="219"/>
      <c r="AX32" s="219"/>
      <c r="AY32" s="219"/>
      <c r="AZ32" s="219"/>
      <c r="BA32" s="219"/>
      <c r="BB32" s="219"/>
      <c r="BC32" s="219"/>
      <c r="BD32" s="143"/>
      <c r="BE32" s="143"/>
      <c r="BF32" s="143"/>
      <c r="BG32" s="143"/>
      <c r="BH32" s="143"/>
      <c r="BI32" s="144"/>
      <c r="BJ32" s="222"/>
      <c r="BK32" s="127"/>
      <c r="BL32" s="127"/>
      <c r="BM32" s="127"/>
      <c r="BN32" s="127"/>
      <c r="BO32" s="223"/>
      <c r="BP32" s="49"/>
      <c r="BQ32" s="50"/>
      <c r="BR32" s="19"/>
      <c r="BS32" s="19"/>
      <c r="BT32" s="50"/>
      <c r="BU32" s="50"/>
      <c r="BV32" s="50"/>
      <c r="BW32" s="50"/>
      <c r="BX32" s="48"/>
      <c r="BY32" s="94"/>
      <c r="BZ32" s="95"/>
      <c r="CA32" s="49"/>
      <c r="CB32" s="49"/>
      <c r="CC32" s="63"/>
      <c r="CD32" s="96"/>
      <c r="CE32" s="97"/>
      <c r="CF32" s="98"/>
      <c r="CG32" s="98"/>
      <c r="CH32" s="49"/>
      <c r="CI32" s="49"/>
      <c r="CJ32" s="49"/>
    </row>
    <row r="33" spans="1:88" ht="18" customHeight="1">
      <c r="A33" s="232"/>
      <c r="B33" s="232"/>
      <c r="C33" s="232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220"/>
      <c r="AJ33" s="220"/>
      <c r="AK33" s="220"/>
      <c r="AL33" s="220"/>
      <c r="AM33" s="220"/>
      <c r="AN33" s="128"/>
      <c r="AO33" s="128"/>
      <c r="AP33" s="128"/>
      <c r="AQ33" s="128"/>
      <c r="AR33" s="128"/>
      <c r="AS33" s="128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143"/>
      <c r="BE33" s="143"/>
      <c r="BF33" s="143"/>
      <c r="BG33" s="143"/>
      <c r="BH33" s="143"/>
      <c r="BI33" s="144"/>
      <c r="BJ33" s="222"/>
      <c r="BK33" s="127"/>
      <c r="BL33" s="127"/>
      <c r="BM33" s="127"/>
      <c r="BN33" s="127"/>
      <c r="BO33" s="223"/>
      <c r="BP33" s="49"/>
      <c r="BQ33" s="50"/>
      <c r="BR33" s="50"/>
      <c r="BS33" s="50"/>
      <c r="BT33" s="48"/>
      <c r="BU33" s="48"/>
      <c r="BV33" s="48"/>
      <c r="BW33" s="48"/>
      <c r="BX33" s="48"/>
      <c r="BY33" s="99"/>
      <c r="BZ33" s="100"/>
      <c r="CA33" s="49"/>
      <c r="CB33" s="49"/>
      <c r="CC33" s="63"/>
      <c r="CD33" s="96"/>
      <c r="CE33" s="63"/>
      <c r="CF33" s="87"/>
      <c r="CG33" s="87"/>
      <c r="CH33" s="49"/>
      <c r="CI33" s="49"/>
      <c r="CJ33" s="49"/>
    </row>
    <row r="34" spans="1:88" ht="18" customHeight="1" thickBot="1">
      <c r="A34" s="230"/>
      <c r="B34" s="230"/>
      <c r="C34" s="23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218"/>
      <c r="AJ34" s="218"/>
      <c r="AK34" s="218"/>
      <c r="AL34" s="218"/>
      <c r="AM34" s="218"/>
      <c r="AN34" s="191"/>
      <c r="AO34" s="191"/>
      <c r="AP34" s="191"/>
      <c r="AQ34" s="191"/>
      <c r="AR34" s="191"/>
      <c r="AS34" s="191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179"/>
      <c r="BE34" s="179"/>
      <c r="BF34" s="179"/>
      <c r="BG34" s="179"/>
      <c r="BH34" s="179"/>
      <c r="BI34" s="183"/>
      <c r="BJ34" s="225"/>
      <c r="BK34" s="226"/>
      <c r="BL34" s="226"/>
      <c r="BM34" s="226"/>
      <c r="BN34" s="226"/>
      <c r="BO34" s="227"/>
      <c r="BP34" s="49"/>
      <c r="BQ34" s="50"/>
      <c r="BR34" s="50"/>
      <c r="BS34" s="50"/>
      <c r="BT34" s="48"/>
      <c r="BU34" s="48"/>
      <c r="BV34" s="48"/>
      <c r="BW34" s="48"/>
      <c r="BX34" s="48"/>
      <c r="BY34" s="99"/>
      <c r="BZ34" s="100"/>
      <c r="CA34" s="49"/>
      <c r="CB34" s="49"/>
      <c r="CC34" s="63"/>
      <c r="CD34" s="96"/>
      <c r="CE34" s="63"/>
      <c r="CF34" s="87"/>
      <c r="CG34" s="87"/>
      <c r="CH34" s="49"/>
      <c r="CI34" s="49"/>
      <c r="CJ34" s="49"/>
    </row>
    <row r="35" spans="1:88" ht="18" customHeight="1" thickTop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29" t="s">
        <v>135</v>
      </c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16"/>
      <c r="AJ35" s="216"/>
      <c r="AK35" s="216"/>
      <c r="AL35" s="216"/>
      <c r="AM35" s="216"/>
      <c r="AN35" s="217"/>
      <c r="AO35" s="217"/>
      <c r="AP35" s="217"/>
      <c r="AQ35" s="217"/>
      <c r="AR35" s="217"/>
      <c r="AS35" s="217"/>
      <c r="AT35" s="221">
        <f>IF(AT21="","",SUM(AT21:BC34))</f>
      </c>
      <c r="AU35" s="221"/>
      <c r="AV35" s="221"/>
      <c r="AW35" s="221"/>
      <c r="AX35" s="221"/>
      <c r="AY35" s="221"/>
      <c r="AZ35" s="221"/>
      <c r="BA35" s="221"/>
      <c r="BB35" s="221"/>
      <c r="BC35" s="221"/>
      <c r="BD35" s="229"/>
      <c r="BE35" s="229"/>
      <c r="BF35" s="229"/>
      <c r="BG35" s="229"/>
      <c r="BH35" s="229"/>
      <c r="BI35" s="229"/>
      <c r="BJ35" s="228"/>
      <c r="BK35" s="228"/>
      <c r="BL35" s="228"/>
      <c r="BM35" s="228"/>
      <c r="BN35" s="228"/>
      <c r="BO35" s="228"/>
      <c r="BP35" s="49"/>
      <c r="BQ35" s="49"/>
      <c r="BR35" s="49"/>
      <c r="BS35" s="49"/>
      <c r="BT35" s="48"/>
      <c r="BU35" s="48"/>
      <c r="BV35" s="48"/>
      <c r="BW35" s="48"/>
      <c r="BX35" s="49"/>
      <c r="BY35" s="49"/>
      <c r="BZ35" s="49"/>
      <c r="CA35" s="49"/>
      <c r="CB35" s="49"/>
      <c r="CC35" s="49"/>
      <c r="CD35" s="49"/>
      <c r="CE35" s="101"/>
      <c r="CF35" s="19"/>
      <c r="CG35" s="19"/>
      <c r="CH35" s="49"/>
      <c r="CI35" s="49"/>
      <c r="CJ35" s="49"/>
    </row>
    <row r="36" spans="68:88" ht="15" customHeight="1" thickBot="1"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2:88" s="2" customFormat="1" ht="9" customHeight="1">
      <c r="B37" s="142" t="s">
        <v>5</v>
      </c>
      <c r="C37" s="142"/>
      <c r="D37" s="162" t="s">
        <v>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N37" s="202" t="s">
        <v>16</v>
      </c>
      <c r="AO37" s="203"/>
      <c r="AP37" s="203"/>
      <c r="AQ37" s="203"/>
      <c r="AR37" s="203"/>
      <c r="AS37" s="203"/>
      <c r="AT37" s="206"/>
      <c r="AU37" s="207"/>
      <c r="AV37" s="207"/>
      <c r="AW37" s="207"/>
      <c r="AX37" s="207"/>
      <c r="AY37" s="207"/>
      <c r="AZ37" s="207"/>
      <c r="BA37" s="207"/>
      <c r="BB37" s="207"/>
      <c r="BC37" s="208"/>
      <c r="BP37" s="17"/>
      <c r="BQ37" s="17"/>
      <c r="BR37" s="50"/>
      <c r="BS37" s="50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19"/>
      <c r="CF37" s="19"/>
      <c r="CG37" s="19"/>
      <c r="CH37" s="19"/>
      <c r="CI37" s="18"/>
      <c r="CJ37" s="17"/>
    </row>
    <row r="38" spans="2:88" ht="9" customHeight="1" thickBot="1">
      <c r="B38" s="142"/>
      <c r="C38" s="14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N38" s="204"/>
      <c r="AO38" s="205"/>
      <c r="AP38" s="205"/>
      <c r="AQ38" s="205"/>
      <c r="AR38" s="205"/>
      <c r="AS38" s="205"/>
      <c r="AT38" s="209"/>
      <c r="AU38" s="210"/>
      <c r="AV38" s="210"/>
      <c r="AW38" s="210"/>
      <c r="AX38" s="210"/>
      <c r="AY38" s="210"/>
      <c r="AZ38" s="210"/>
      <c r="BA38" s="210"/>
      <c r="BB38" s="210"/>
      <c r="BC38" s="211"/>
      <c r="BP38" s="49"/>
      <c r="BQ38" s="49"/>
      <c r="BR38" s="102"/>
      <c r="BS38" s="102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42:88" ht="12.75" customHeight="1">
      <c r="AP39" s="117"/>
      <c r="AQ39" s="117"/>
      <c r="AR39" s="117"/>
      <c r="AS39" s="117"/>
      <c r="AT39" s="117"/>
      <c r="AU39" s="117"/>
      <c r="AV39" s="118"/>
      <c r="AW39" s="119"/>
      <c r="AX39" s="119"/>
      <c r="AY39" s="9"/>
      <c r="BA39" s="215" t="s">
        <v>34</v>
      </c>
      <c r="BB39" s="215"/>
      <c r="BC39" s="215"/>
      <c r="BD39" s="215"/>
      <c r="BE39" s="215"/>
      <c r="BF39" s="215"/>
      <c r="BG39" s="201">
        <v>40422</v>
      </c>
      <c r="BH39" s="201"/>
      <c r="BI39" s="201"/>
      <c r="BJ39" s="201"/>
      <c r="BK39" s="201"/>
      <c r="BL39" s="201"/>
      <c r="BM39" s="3" t="s">
        <v>14</v>
      </c>
      <c r="BP39" s="49"/>
      <c r="BQ39" s="49"/>
      <c r="BR39" s="49"/>
      <c r="BS39" s="91"/>
      <c r="BT39" s="17"/>
      <c r="BU39" s="17"/>
      <c r="BV39" s="17"/>
      <c r="BW39" s="17"/>
      <c r="BX39" s="49"/>
      <c r="BY39" s="49"/>
      <c r="BZ39" s="49"/>
      <c r="CA39" s="49"/>
      <c r="CB39" s="49"/>
      <c r="CC39" s="49"/>
      <c r="CD39" s="102"/>
      <c r="CE39" s="102"/>
      <c r="CF39" s="102"/>
      <c r="CG39" s="103"/>
      <c r="CH39" s="104"/>
      <c r="CI39" s="104"/>
      <c r="CJ39" s="102"/>
    </row>
    <row r="40" spans="59:88" ht="12.75" customHeight="1">
      <c r="BG40" s="201">
        <v>45139</v>
      </c>
      <c r="BH40" s="201"/>
      <c r="BI40" s="201"/>
      <c r="BJ40" s="201"/>
      <c r="BK40" s="201"/>
      <c r="BL40" s="201"/>
      <c r="BM40" s="2" t="s">
        <v>90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  <row r="41" spans="1:88" ht="12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240" t="s">
        <v>71</v>
      </c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70"/>
      <c r="AS41" s="70"/>
      <c r="AT41" s="70"/>
      <c r="AU41" s="238" t="s">
        <v>73</v>
      </c>
      <c r="AV41" s="238"/>
      <c r="AW41" s="238"/>
      <c r="AX41" s="238"/>
      <c r="AY41" s="238">
        <v>2</v>
      </c>
      <c r="AZ41" s="238"/>
      <c r="BA41" s="238"/>
      <c r="BB41" s="238"/>
      <c r="BC41" s="238"/>
      <c r="BD41" s="68"/>
      <c r="BE41" s="68"/>
      <c r="BF41" s="68"/>
      <c r="BG41" s="68"/>
      <c r="BH41" s="68"/>
      <c r="BI41" s="68"/>
      <c r="BJ41" s="68"/>
      <c r="BK41" s="162" t="s">
        <v>72</v>
      </c>
      <c r="BL41" s="162"/>
      <c r="BM41" s="162"/>
      <c r="BN41" s="162"/>
      <c r="BO41" s="162"/>
      <c r="BP41" s="38"/>
      <c r="BQ41" s="38"/>
      <c r="BR41" s="38"/>
      <c r="BS41" s="38"/>
      <c r="BT41" s="38"/>
      <c r="BU41" s="75"/>
      <c r="BV41" s="75"/>
      <c r="BW41" s="75"/>
      <c r="BX41" s="75"/>
      <c r="BY41" s="75"/>
      <c r="BZ41" s="75"/>
      <c r="CA41" s="19"/>
      <c r="CB41" s="51"/>
      <c r="CC41" s="51"/>
      <c r="CD41" s="76"/>
      <c r="CE41" s="75"/>
      <c r="CF41" s="49"/>
      <c r="CG41" s="49"/>
      <c r="CH41" s="49"/>
      <c r="CI41" s="50"/>
      <c r="CJ41" s="50"/>
    </row>
    <row r="42" spans="1:88" ht="12.75" customHeight="1" thickBo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11"/>
      <c r="AS42" s="11"/>
      <c r="AT42" s="11"/>
      <c r="AU42" s="239"/>
      <c r="AV42" s="239"/>
      <c r="AW42" s="239"/>
      <c r="AX42" s="239"/>
      <c r="AY42" s="239"/>
      <c r="AZ42" s="239"/>
      <c r="BA42" s="239"/>
      <c r="BB42" s="239"/>
      <c r="BC42" s="239"/>
      <c r="BD42" s="68"/>
      <c r="BE42" s="68"/>
      <c r="BF42" s="68"/>
      <c r="BG42" s="68"/>
      <c r="BH42" s="68"/>
      <c r="BI42" s="68"/>
      <c r="BJ42" s="68"/>
      <c r="BK42" s="162"/>
      <c r="BL42" s="162"/>
      <c r="BM42" s="162"/>
      <c r="BN42" s="162"/>
      <c r="BO42" s="162"/>
      <c r="BP42" s="38"/>
      <c r="BQ42" s="38"/>
      <c r="BR42" s="38"/>
      <c r="BS42" s="38"/>
      <c r="BT42" s="38"/>
      <c r="BU42" s="75"/>
      <c r="BV42" s="75"/>
      <c r="BW42" s="75"/>
      <c r="BX42" s="75"/>
      <c r="BY42" s="75"/>
      <c r="BZ42" s="77"/>
      <c r="CA42" s="19"/>
      <c r="CB42" s="51"/>
      <c r="CC42" s="51"/>
      <c r="CD42" s="76"/>
      <c r="CE42" s="75"/>
      <c r="CF42" s="49"/>
      <c r="CG42" s="49"/>
      <c r="CH42" s="49"/>
      <c r="CI42" s="48"/>
      <c r="CJ42" s="48"/>
    </row>
    <row r="43" spans="1:88" ht="12.75" customHeight="1" thickTop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242">
        <f>IF($AJ$3="","",$AJ$3)</f>
      </c>
      <c r="AK43" s="242"/>
      <c r="AL43" s="242"/>
      <c r="AM43" s="242"/>
      <c r="AN43" s="242" t="s">
        <v>37</v>
      </c>
      <c r="AO43" s="242"/>
      <c r="AP43" s="242"/>
      <c r="AQ43" s="242"/>
      <c r="AR43" s="68"/>
      <c r="AS43" s="68"/>
      <c r="AT43" s="68"/>
      <c r="AU43" s="67"/>
      <c r="AV43" s="67"/>
      <c r="AW43" s="67"/>
      <c r="AX43" s="67"/>
      <c r="AY43" s="67"/>
      <c r="AZ43" s="67"/>
      <c r="BA43" s="67"/>
      <c r="BB43" s="67"/>
      <c r="BC43" s="67"/>
      <c r="BD43" s="68"/>
      <c r="BE43" s="68"/>
      <c r="BF43" s="68"/>
      <c r="BG43" s="68"/>
      <c r="BH43" s="68"/>
      <c r="BI43" s="68"/>
      <c r="BJ43" s="68"/>
      <c r="BK43" s="8"/>
      <c r="BL43" s="8"/>
      <c r="BM43" s="8"/>
      <c r="BN43" s="8"/>
      <c r="BO43" s="8"/>
      <c r="BP43" s="38"/>
      <c r="BQ43" s="38"/>
      <c r="BR43" s="38"/>
      <c r="BS43" s="38"/>
      <c r="BT43" s="38"/>
      <c r="BU43" s="75"/>
      <c r="BV43" s="75"/>
      <c r="BW43" s="75"/>
      <c r="BX43" s="75"/>
      <c r="BY43" s="75"/>
      <c r="BZ43" s="77"/>
      <c r="CA43" s="19"/>
      <c r="CB43" s="51"/>
      <c r="CC43" s="51"/>
      <c r="CD43" s="76"/>
      <c r="CE43" s="75"/>
      <c r="CF43" s="49"/>
      <c r="CG43" s="49"/>
      <c r="CH43" s="49"/>
      <c r="CI43" s="48"/>
      <c r="CJ43" s="48"/>
    </row>
    <row r="44" spans="1:88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242"/>
      <c r="AK44" s="242"/>
      <c r="AL44" s="242"/>
      <c r="AM44" s="242"/>
      <c r="AN44" s="242"/>
      <c r="AO44" s="242"/>
      <c r="AP44" s="242"/>
      <c r="AQ44" s="242"/>
      <c r="AR44" s="68"/>
      <c r="AS44" s="68"/>
      <c r="AT44" s="142" t="s">
        <v>84</v>
      </c>
      <c r="AU44" s="142"/>
      <c r="AV44" s="142"/>
      <c r="AW44" s="142"/>
      <c r="AX44" s="142"/>
      <c r="AY44" s="67"/>
      <c r="AZ44" s="67"/>
      <c r="BA44" s="67"/>
      <c r="BB44" s="67"/>
      <c r="BC44" s="67"/>
      <c r="BD44" s="68"/>
      <c r="BE44" s="68"/>
      <c r="BF44" s="68"/>
      <c r="BG44" s="68"/>
      <c r="BH44" s="68"/>
      <c r="BI44" s="68"/>
      <c r="BJ44" s="68"/>
      <c r="BK44" s="8"/>
      <c r="BL44" s="8"/>
      <c r="BM44" s="8"/>
      <c r="BN44" s="8"/>
      <c r="BO44" s="8"/>
      <c r="BP44" s="38"/>
      <c r="BQ44" s="38"/>
      <c r="BR44" s="38"/>
      <c r="BS44" s="38"/>
      <c r="BT44" s="38"/>
      <c r="BU44" s="75"/>
      <c r="BV44" s="75"/>
      <c r="BW44" s="75"/>
      <c r="BX44" s="75"/>
      <c r="BY44" s="75"/>
      <c r="BZ44" s="77"/>
      <c r="CA44" s="19"/>
      <c r="CB44" s="51"/>
      <c r="CC44" s="51"/>
      <c r="CD44" s="76"/>
      <c r="CE44" s="75"/>
      <c r="CF44" s="49"/>
      <c r="CG44" s="49"/>
      <c r="CH44" s="49"/>
      <c r="CI44" s="48"/>
      <c r="CJ44" s="48"/>
    </row>
    <row r="45" spans="1:88" s="2" customFormat="1" ht="12.75" customHeight="1">
      <c r="A45" s="253" t="s">
        <v>74</v>
      </c>
      <c r="B45" s="253"/>
      <c r="C45" s="253"/>
      <c r="D45" s="253"/>
      <c r="E45" s="253"/>
      <c r="F45" s="148">
        <f>IF($F$5="","",$F$5)</f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AT45" s="142"/>
      <c r="AU45" s="142"/>
      <c r="AV45" s="142"/>
      <c r="AW45" s="142"/>
      <c r="AX45" s="142"/>
      <c r="BP45" s="17"/>
      <c r="BQ45" s="17"/>
      <c r="BR45" s="17"/>
      <c r="BS45" s="17"/>
      <c r="BT45" s="17"/>
      <c r="BU45" s="29"/>
      <c r="BV45" s="29"/>
      <c r="BW45" s="29"/>
      <c r="BX45" s="76"/>
      <c r="BY45" s="51"/>
      <c r="BZ45" s="29"/>
      <c r="CA45" s="17"/>
      <c r="CB45" s="17"/>
      <c r="CC45" s="14"/>
      <c r="CD45" s="14"/>
      <c r="CE45" s="14"/>
      <c r="CF45" s="14"/>
      <c r="CG45" s="14"/>
      <c r="CH45" s="14"/>
      <c r="CI45" s="14"/>
      <c r="CJ45" s="14"/>
    </row>
    <row r="46" spans="1:88" s="2" customFormat="1" ht="12.75" customHeight="1" thickBot="1">
      <c r="A46" s="254"/>
      <c r="B46" s="254"/>
      <c r="C46" s="254"/>
      <c r="D46" s="254"/>
      <c r="E46" s="254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10"/>
      <c r="AT46" s="265">
        <f>IF($AT$6="","",$AT$6)</f>
      </c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7"/>
      <c r="BP46" s="78"/>
      <c r="BQ46" s="17"/>
      <c r="BR46" s="29"/>
      <c r="BS46" s="17"/>
      <c r="BT46" s="17"/>
      <c r="BU46" s="17"/>
      <c r="BV46" s="17"/>
      <c r="BW46" s="17"/>
      <c r="BX46" s="79"/>
      <c r="BY46" s="19"/>
      <c r="BZ46" s="17"/>
      <c r="CA46" s="17"/>
      <c r="CB46" s="17"/>
      <c r="CC46" s="14"/>
      <c r="CD46" s="14"/>
      <c r="CE46" s="14"/>
      <c r="CF46" s="72"/>
      <c r="CG46" s="14"/>
      <c r="CH46" s="14"/>
      <c r="CI46" s="17"/>
      <c r="CJ46" s="17"/>
    </row>
    <row r="47" spans="1:88" s="2" customFormat="1" ht="12.75" customHeight="1" thickTop="1">
      <c r="A47" s="69"/>
      <c r="B47" s="69"/>
      <c r="C47" s="69"/>
      <c r="D47" s="69"/>
      <c r="E47" s="6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0"/>
      <c r="AT47" s="268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70"/>
      <c r="BP47" s="78"/>
      <c r="BQ47" s="17"/>
      <c r="BR47" s="29"/>
      <c r="BS47" s="17"/>
      <c r="BT47" s="17"/>
      <c r="BU47" s="17"/>
      <c r="BV47" s="17"/>
      <c r="BW47" s="17"/>
      <c r="BX47" s="79"/>
      <c r="BY47" s="19"/>
      <c r="BZ47" s="17"/>
      <c r="CA47" s="17"/>
      <c r="CB47" s="17"/>
      <c r="CC47" s="14"/>
      <c r="CD47" s="14"/>
      <c r="CE47" s="14"/>
      <c r="CF47" s="72"/>
      <c r="CG47" s="14"/>
      <c r="CH47" s="14"/>
      <c r="CI47" s="17"/>
      <c r="CJ47" s="17"/>
    </row>
    <row r="48" spans="46:88" s="2" customFormat="1" ht="12.75" customHeight="1">
      <c r="AT48" s="268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70"/>
      <c r="BP48" s="17"/>
      <c r="BQ48" s="17"/>
      <c r="BR48" s="17"/>
      <c r="BS48" s="17"/>
      <c r="BT48" s="17"/>
      <c r="BU48" s="80"/>
      <c r="BV48" s="15"/>
      <c r="BW48" s="80"/>
      <c r="BX48" s="81"/>
      <c r="BY48" s="15"/>
      <c r="BZ48" s="82"/>
      <c r="CA48" s="82"/>
      <c r="CB48" s="83"/>
      <c r="CC48" s="18"/>
      <c r="CD48" s="18"/>
      <c r="CE48" s="18"/>
      <c r="CF48" s="18"/>
      <c r="CG48" s="18"/>
      <c r="CH48" s="18"/>
      <c r="CI48" s="84"/>
      <c r="CJ48" s="84"/>
    </row>
    <row r="49" spans="46:88" s="2" customFormat="1" ht="12.75" customHeight="1">
      <c r="AT49" s="268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7"/>
      <c r="BQ49" s="17"/>
      <c r="BR49" s="17"/>
      <c r="BS49" s="17"/>
      <c r="BT49" s="17"/>
      <c r="BU49" s="80"/>
      <c r="BV49" s="15"/>
      <c r="BW49" s="80"/>
      <c r="BX49" s="81"/>
      <c r="BY49" s="15"/>
      <c r="BZ49" s="82"/>
      <c r="CA49" s="82"/>
      <c r="CB49" s="83"/>
      <c r="CC49" s="18"/>
      <c r="CD49" s="18"/>
      <c r="CE49" s="18"/>
      <c r="CF49" s="18"/>
      <c r="CG49" s="18"/>
      <c r="CH49" s="18"/>
      <c r="CI49" s="84"/>
      <c r="CJ49" s="84"/>
    </row>
    <row r="50" spans="1:88" s="2" customFormat="1" ht="12.75" customHeight="1">
      <c r="A50" s="261" t="s">
        <v>1</v>
      </c>
      <c r="B50" s="261"/>
      <c r="C50" s="261"/>
      <c r="D50" s="261"/>
      <c r="E50" s="166">
        <f>IF($E$10="","",$E$10)</f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T50" s="268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70"/>
      <c r="BP50" s="85"/>
      <c r="BQ50" s="17"/>
      <c r="BR50" s="59"/>
      <c r="BS50" s="17"/>
      <c r="BT50" s="17"/>
      <c r="BU50" s="86"/>
      <c r="BV50" s="16"/>
      <c r="BW50" s="14"/>
      <c r="BX50" s="14"/>
      <c r="BY50" s="14"/>
      <c r="BZ50" s="14"/>
      <c r="CA50" s="19"/>
      <c r="CB50" s="19"/>
      <c r="CC50" s="14"/>
      <c r="CD50" s="14"/>
      <c r="CE50" s="44"/>
      <c r="CF50" s="72"/>
      <c r="CG50" s="14"/>
      <c r="CH50" s="14"/>
      <c r="CI50" s="14"/>
      <c r="CJ50" s="17"/>
    </row>
    <row r="51" spans="1:88" s="2" customFormat="1" ht="12.75" customHeight="1" thickBot="1">
      <c r="A51" s="262"/>
      <c r="B51" s="262"/>
      <c r="C51" s="262"/>
      <c r="D51" s="262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T51" s="236" t="s">
        <v>85</v>
      </c>
      <c r="AU51" s="236"/>
      <c r="AV51" s="236"/>
      <c r="AW51" s="236"/>
      <c r="AX51" s="236"/>
      <c r="AY51" s="174">
        <f>IF($AY$11="","",$AY$11)</f>
      </c>
      <c r="AZ51" s="175"/>
      <c r="BA51" s="175"/>
      <c r="BB51" s="175"/>
      <c r="BC51" s="175"/>
      <c r="BD51" s="175"/>
      <c r="BE51" s="176"/>
      <c r="BF51" s="71"/>
      <c r="BG51" s="71"/>
      <c r="BH51" s="71"/>
      <c r="BI51" s="71"/>
      <c r="BJ51" s="71"/>
      <c r="BK51" s="71"/>
      <c r="BL51" s="71"/>
      <c r="BM51" s="71"/>
      <c r="BN51" s="71"/>
      <c r="BO51" s="74"/>
      <c r="BP51" s="85"/>
      <c r="BQ51" s="44"/>
      <c r="BR51" s="44"/>
      <c r="BS51" s="19"/>
      <c r="BT51" s="19"/>
      <c r="BU51" s="19"/>
      <c r="BV51" s="19"/>
      <c r="BW51" s="14"/>
      <c r="BX51" s="14"/>
      <c r="BY51" s="14"/>
      <c r="BZ51" s="14"/>
      <c r="CA51" s="19"/>
      <c r="CB51" s="19"/>
      <c r="CC51" s="14"/>
      <c r="CD51" s="14"/>
      <c r="CE51" s="14"/>
      <c r="CF51" s="72"/>
      <c r="CG51" s="14"/>
      <c r="CH51" s="14"/>
      <c r="CI51" s="14"/>
      <c r="CJ51" s="17"/>
    </row>
    <row r="52" spans="1:88" s="2" customFormat="1" ht="12.75" customHeight="1" thickTop="1">
      <c r="A52" s="73"/>
      <c r="B52" s="73"/>
      <c r="C52" s="73"/>
      <c r="D52" s="7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BP52" s="85"/>
      <c r="BQ52" s="44"/>
      <c r="BR52" s="44"/>
      <c r="BS52" s="19"/>
      <c r="BT52" s="19"/>
      <c r="BU52" s="19"/>
      <c r="BV52" s="19"/>
      <c r="BW52" s="14"/>
      <c r="BX52" s="14"/>
      <c r="BY52" s="14"/>
      <c r="BZ52" s="14"/>
      <c r="CA52" s="19"/>
      <c r="CB52" s="19"/>
      <c r="CC52" s="14"/>
      <c r="CD52" s="14"/>
      <c r="CE52" s="14"/>
      <c r="CF52" s="72"/>
      <c r="CG52" s="14"/>
      <c r="CH52" s="14"/>
      <c r="CI52" s="14"/>
      <c r="CJ52" s="17"/>
    </row>
    <row r="53" spans="1:88" s="2" customFormat="1" ht="12.75" customHeight="1">
      <c r="A53" s="73"/>
      <c r="B53" s="73"/>
      <c r="C53" s="73"/>
      <c r="D53" s="7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72"/>
      <c r="Z53" s="272"/>
      <c r="AA53" s="272"/>
      <c r="AB53" s="272"/>
      <c r="AC53" s="272"/>
      <c r="AD53" s="272"/>
      <c r="AE53" s="272"/>
      <c r="AF53" s="272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T53" s="237" t="s">
        <v>10</v>
      </c>
      <c r="AU53" s="237"/>
      <c r="AV53" s="237"/>
      <c r="AW53" s="237"/>
      <c r="AX53" s="237"/>
      <c r="AY53" s="237" t="s">
        <v>11</v>
      </c>
      <c r="AZ53" s="237"/>
      <c r="BA53" s="237"/>
      <c r="BB53" s="237"/>
      <c r="BC53" s="237"/>
      <c r="BD53" s="237" t="s">
        <v>12</v>
      </c>
      <c r="BE53" s="237"/>
      <c r="BF53" s="237"/>
      <c r="BG53" s="237"/>
      <c r="BH53" s="237"/>
      <c r="BP53" s="85"/>
      <c r="BQ53" s="44"/>
      <c r="BR53" s="44"/>
      <c r="BS53" s="19"/>
      <c r="BT53" s="19"/>
      <c r="BU53" s="19"/>
      <c r="BV53" s="19"/>
      <c r="BW53" s="14"/>
      <c r="BX53" s="14"/>
      <c r="BY53" s="14"/>
      <c r="BZ53" s="14"/>
      <c r="CA53" s="19"/>
      <c r="CB53" s="19"/>
      <c r="CC53" s="14"/>
      <c r="CD53" s="14"/>
      <c r="CE53" s="14"/>
      <c r="CF53" s="72"/>
      <c r="CG53" s="14"/>
      <c r="CH53" s="14"/>
      <c r="CI53" s="14"/>
      <c r="CJ53" s="17"/>
    </row>
    <row r="54" spans="1:88" s="2" customFormat="1" ht="12.75" customHeight="1">
      <c r="A54" s="73"/>
      <c r="B54" s="73"/>
      <c r="C54" s="73"/>
      <c r="D54" s="7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272"/>
      <c r="Z54" s="272"/>
      <c r="AA54" s="272"/>
      <c r="AB54" s="272"/>
      <c r="AC54" s="272"/>
      <c r="AD54" s="272"/>
      <c r="AE54" s="272"/>
      <c r="AF54" s="272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P54" s="85"/>
      <c r="BQ54" s="44"/>
      <c r="BR54" s="44"/>
      <c r="BS54" s="19"/>
      <c r="BT54" s="19"/>
      <c r="BU54" s="19"/>
      <c r="BV54" s="19"/>
      <c r="BW54" s="14"/>
      <c r="BX54" s="14"/>
      <c r="BY54" s="14"/>
      <c r="BZ54" s="14"/>
      <c r="CA54" s="19"/>
      <c r="CB54" s="19"/>
      <c r="CC54" s="14"/>
      <c r="CD54" s="14"/>
      <c r="CE54" s="14"/>
      <c r="CF54" s="72"/>
      <c r="CG54" s="14"/>
      <c r="CH54" s="14"/>
      <c r="CI54" s="14"/>
      <c r="CJ54" s="17"/>
    </row>
    <row r="55" spans="1:88" s="2" customFormat="1" ht="12.75" customHeight="1">
      <c r="A55" s="73"/>
      <c r="B55" s="73"/>
      <c r="C55" s="73"/>
      <c r="D55" s="7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P55" s="85"/>
      <c r="BQ55" s="44"/>
      <c r="BR55" s="44"/>
      <c r="BS55" s="19"/>
      <c r="BT55" s="19"/>
      <c r="BU55" s="19"/>
      <c r="BV55" s="19"/>
      <c r="BW55" s="14"/>
      <c r="BX55" s="14"/>
      <c r="BY55" s="14"/>
      <c r="BZ55" s="14"/>
      <c r="CA55" s="19"/>
      <c r="CB55" s="19"/>
      <c r="CC55" s="14"/>
      <c r="CD55" s="14"/>
      <c r="CE55" s="14"/>
      <c r="CF55" s="72"/>
      <c r="CG55" s="14"/>
      <c r="CH55" s="14"/>
      <c r="CI55" s="14"/>
      <c r="CJ55" s="17"/>
    </row>
    <row r="56" spans="46:88" s="2" customFormat="1" ht="12.75" customHeight="1"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P56" s="14"/>
      <c r="BQ56" s="14"/>
      <c r="BR56" s="14"/>
      <c r="BS56" s="14"/>
      <c r="BT56" s="17"/>
      <c r="BU56" s="86"/>
      <c r="BV56" s="16"/>
      <c r="BW56" s="14"/>
      <c r="BX56" s="14"/>
      <c r="BY56" s="14"/>
      <c r="BZ56" s="14"/>
      <c r="CA56" s="19"/>
      <c r="CB56" s="19"/>
      <c r="CC56" s="50"/>
      <c r="CD56" s="50"/>
      <c r="CE56" s="50"/>
      <c r="CF56" s="87"/>
      <c r="CG56" s="87"/>
      <c r="CH56" s="87"/>
      <c r="CI56" s="17"/>
      <c r="CJ56" s="17"/>
    </row>
    <row r="57" spans="46:88" s="2" customFormat="1" ht="12.75" customHeight="1"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P57" s="17"/>
      <c r="BQ57" s="17"/>
      <c r="BR57" s="17"/>
      <c r="BS57" s="17"/>
      <c r="BT57" s="17"/>
      <c r="BU57" s="88"/>
      <c r="BV57" s="16"/>
      <c r="BW57" s="89"/>
      <c r="BX57" s="89"/>
      <c r="BY57" s="16"/>
      <c r="BZ57" s="16"/>
      <c r="CA57" s="90"/>
      <c r="CB57" s="90"/>
      <c r="CC57" s="14"/>
      <c r="CD57" s="19"/>
      <c r="CE57" s="14"/>
      <c r="CF57" s="19"/>
      <c r="CG57" s="14"/>
      <c r="CH57" s="19"/>
      <c r="CI57" s="17"/>
      <c r="CJ57" s="17"/>
    </row>
    <row r="58" spans="46:88" s="2" customFormat="1" ht="12.75" customHeight="1"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P58" s="17"/>
      <c r="BQ58" s="17"/>
      <c r="BR58" s="17"/>
      <c r="BS58" s="91"/>
      <c r="BT58" s="91"/>
      <c r="BU58" s="92"/>
      <c r="BV58" s="16"/>
      <c r="BW58" s="14"/>
      <c r="BX58" s="14"/>
      <c r="BY58" s="14"/>
      <c r="BZ58" s="14"/>
      <c r="CA58" s="19"/>
      <c r="CB58" s="19"/>
      <c r="CC58" s="14"/>
      <c r="CD58" s="19"/>
      <c r="CE58" s="14"/>
      <c r="CF58" s="19"/>
      <c r="CG58" s="19"/>
      <c r="CH58" s="19"/>
      <c r="CI58" s="19"/>
      <c r="CJ58" s="20"/>
    </row>
    <row r="59" spans="68:88" ht="4.5" customHeight="1" thickBot="1"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</row>
    <row r="60" spans="1:88" ht="27.75" customHeight="1">
      <c r="A60" s="143" t="s">
        <v>75</v>
      </c>
      <c r="B60" s="143"/>
      <c r="C60" s="143"/>
      <c r="D60" s="143" t="s">
        <v>76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 t="s">
        <v>77</v>
      </c>
      <c r="W60" s="143"/>
      <c r="X60" s="143"/>
      <c r="Y60" s="143"/>
      <c r="Z60" s="143"/>
      <c r="AA60" s="143"/>
      <c r="AB60" s="143"/>
      <c r="AC60" s="143"/>
      <c r="AD60" s="143"/>
      <c r="AE60" s="143" t="s">
        <v>78</v>
      </c>
      <c r="AF60" s="143"/>
      <c r="AG60" s="143"/>
      <c r="AH60" s="143"/>
      <c r="AI60" s="143" t="s">
        <v>79</v>
      </c>
      <c r="AJ60" s="143"/>
      <c r="AK60" s="143"/>
      <c r="AL60" s="143"/>
      <c r="AM60" s="143"/>
      <c r="AN60" s="143" t="s">
        <v>80</v>
      </c>
      <c r="AO60" s="143"/>
      <c r="AP60" s="143"/>
      <c r="AQ60" s="143"/>
      <c r="AR60" s="143"/>
      <c r="AS60" s="143"/>
      <c r="AT60" s="143" t="s">
        <v>81</v>
      </c>
      <c r="AU60" s="143"/>
      <c r="AV60" s="143"/>
      <c r="AW60" s="143"/>
      <c r="AX60" s="143"/>
      <c r="AY60" s="143"/>
      <c r="AZ60" s="143"/>
      <c r="BA60" s="143"/>
      <c r="BB60" s="143"/>
      <c r="BC60" s="143"/>
      <c r="BD60" s="143" t="s">
        <v>57</v>
      </c>
      <c r="BE60" s="143"/>
      <c r="BF60" s="143"/>
      <c r="BG60" s="143"/>
      <c r="BH60" s="143"/>
      <c r="BI60" s="144"/>
      <c r="BJ60" s="233" t="s">
        <v>134</v>
      </c>
      <c r="BK60" s="234"/>
      <c r="BL60" s="234"/>
      <c r="BM60" s="234"/>
      <c r="BN60" s="234"/>
      <c r="BO60" s="235"/>
      <c r="BP60" s="49"/>
      <c r="BQ60" s="50"/>
      <c r="BR60" s="50"/>
      <c r="BS60" s="50"/>
      <c r="BT60" s="50"/>
      <c r="BU60" s="50"/>
      <c r="BV60" s="50"/>
      <c r="BW60" s="50"/>
      <c r="BX60" s="48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48"/>
      <c r="CJ60" s="93"/>
    </row>
    <row r="61" spans="1:88" ht="18" customHeight="1">
      <c r="A61" s="232">
        <f>IF($A$21="","",$A$21)</f>
      </c>
      <c r="B61" s="232"/>
      <c r="C61" s="232"/>
      <c r="D61" s="264">
        <f>IF($D$21="","",$D$21)</f>
      </c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143">
        <f>IF($V$21="","",$V$21)</f>
      </c>
      <c r="W61" s="143"/>
      <c r="X61" s="143"/>
      <c r="Y61" s="143"/>
      <c r="Z61" s="143"/>
      <c r="AA61" s="143"/>
      <c r="AB61" s="143"/>
      <c r="AC61" s="143"/>
      <c r="AD61" s="143"/>
      <c r="AE61" s="143">
        <f>IF($AE$21="","",$AE$21)</f>
      </c>
      <c r="AF61" s="143"/>
      <c r="AG61" s="143"/>
      <c r="AH61" s="143"/>
      <c r="AI61" s="220">
        <f>IF($AI$21="","",$AI$21)</f>
      </c>
      <c r="AJ61" s="220"/>
      <c r="AK61" s="220"/>
      <c r="AL61" s="220"/>
      <c r="AM61" s="220"/>
      <c r="AN61" s="128">
        <f>IF($AN$21="","",$AN$21)</f>
      </c>
      <c r="AO61" s="128"/>
      <c r="AP61" s="128"/>
      <c r="AQ61" s="128"/>
      <c r="AR61" s="128"/>
      <c r="AS61" s="128"/>
      <c r="AT61" s="219">
        <f>IF($AT$21="","",$AT$21)</f>
      </c>
      <c r="AU61" s="219"/>
      <c r="AV61" s="219"/>
      <c r="AW61" s="219"/>
      <c r="AX61" s="219"/>
      <c r="AY61" s="219"/>
      <c r="AZ61" s="219"/>
      <c r="BA61" s="219"/>
      <c r="BB61" s="219"/>
      <c r="BC61" s="219"/>
      <c r="BD61" s="143">
        <f>IF($BD$21="","",$BD$21)</f>
      </c>
      <c r="BE61" s="143"/>
      <c r="BF61" s="143"/>
      <c r="BG61" s="143"/>
      <c r="BH61" s="143"/>
      <c r="BI61" s="144"/>
      <c r="BJ61" s="222"/>
      <c r="BK61" s="127"/>
      <c r="BL61" s="127"/>
      <c r="BM61" s="127"/>
      <c r="BN61" s="127"/>
      <c r="BO61" s="223"/>
      <c r="BP61" s="49"/>
      <c r="BQ61" s="50"/>
      <c r="BR61" s="19"/>
      <c r="BS61" s="19"/>
      <c r="BT61" s="50"/>
      <c r="BU61" s="50"/>
      <c r="BV61" s="50"/>
      <c r="BW61" s="50"/>
      <c r="BX61" s="48"/>
      <c r="BY61" s="94"/>
      <c r="BZ61" s="95"/>
      <c r="CA61" s="49"/>
      <c r="CB61" s="49"/>
      <c r="CC61" s="63"/>
      <c r="CD61" s="96"/>
      <c r="CE61" s="97"/>
      <c r="CF61" s="98"/>
      <c r="CG61" s="98"/>
      <c r="CH61" s="49"/>
      <c r="CI61" s="49"/>
      <c r="CJ61" s="49"/>
    </row>
    <row r="62" spans="1:88" ht="18" customHeight="1">
      <c r="A62" s="232">
        <f>IF($A$22="","",$A$22)</f>
      </c>
      <c r="B62" s="232"/>
      <c r="C62" s="232"/>
      <c r="D62" s="264">
        <f>IF($D$22="","",$D$22)</f>
      </c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143">
        <f>IF($V$22="","",$V$22)</f>
      </c>
      <c r="W62" s="143"/>
      <c r="X62" s="143"/>
      <c r="Y62" s="143"/>
      <c r="Z62" s="143"/>
      <c r="AA62" s="143"/>
      <c r="AB62" s="143"/>
      <c r="AC62" s="143"/>
      <c r="AD62" s="143"/>
      <c r="AE62" s="143">
        <f>IF($AE$22="","",$AE$22)</f>
      </c>
      <c r="AF62" s="143"/>
      <c r="AG62" s="143"/>
      <c r="AH62" s="143"/>
      <c r="AI62" s="220">
        <f>IF($AI$22="","",$AI$22)</f>
      </c>
      <c r="AJ62" s="220"/>
      <c r="AK62" s="220"/>
      <c r="AL62" s="220"/>
      <c r="AM62" s="220"/>
      <c r="AN62" s="128">
        <f>IF($AN$22="","",$AN$22)</f>
      </c>
      <c r="AO62" s="128"/>
      <c r="AP62" s="128"/>
      <c r="AQ62" s="128"/>
      <c r="AR62" s="128"/>
      <c r="AS62" s="128"/>
      <c r="AT62" s="219">
        <f>IF($AT$22="","",$AT$22)</f>
      </c>
      <c r="AU62" s="219"/>
      <c r="AV62" s="219"/>
      <c r="AW62" s="219"/>
      <c r="AX62" s="219"/>
      <c r="AY62" s="219"/>
      <c r="AZ62" s="219"/>
      <c r="BA62" s="219"/>
      <c r="BB62" s="219"/>
      <c r="BC62" s="219"/>
      <c r="BD62" s="143">
        <f>IF($BD$22="","",$BD$22)</f>
      </c>
      <c r="BE62" s="143"/>
      <c r="BF62" s="143"/>
      <c r="BG62" s="143"/>
      <c r="BH62" s="143"/>
      <c r="BI62" s="144"/>
      <c r="BJ62" s="222"/>
      <c r="BK62" s="127"/>
      <c r="BL62" s="127"/>
      <c r="BM62" s="127"/>
      <c r="BN62" s="127"/>
      <c r="BO62" s="223"/>
      <c r="BP62" s="49"/>
      <c r="BQ62" s="50"/>
      <c r="BR62" s="19"/>
      <c r="BS62" s="19"/>
      <c r="BT62" s="50"/>
      <c r="BU62" s="50"/>
      <c r="BV62" s="50"/>
      <c r="BW62" s="50"/>
      <c r="BX62" s="48"/>
      <c r="BY62" s="94"/>
      <c r="BZ62" s="95"/>
      <c r="CA62" s="49"/>
      <c r="CB62" s="49"/>
      <c r="CC62" s="63"/>
      <c r="CD62" s="96"/>
      <c r="CE62" s="97"/>
      <c r="CF62" s="98"/>
      <c r="CG62" s="98"/>
      <c r="CH62" s="49"/>
      <c r="CI62" s="49"/>
      <c r="CJ62" s="49"/>
    </row>
    <row r="63" spans="1:88" ht="18" customHeight="1">
      <c r="A63" s="232">
        <f>IF($A$23="","",$A$23)</f>
      </c>
      <c r="B63" s="232"/>
      <c r="C63" s="232"/>
      <c r="D63" s="264">
        <f>IF($D$23="","",$D$23)</f>
      </c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143">
        <f>IF($V$23="","",$V$23)</f>
      </c>
      <c r="W63" s="143"/>
      <c r="X63" s="143"/>
      <c r="Y63" s="143"/>
      <c r="Z63" s="143"/>
      <c r="AA63" s="143"/>
      <c r="AB63" s="143"/>
      <c r="AC63" s="143"/>
      <c r="AD63" s="143"/>
      <c r="AE63" s="143">
        <f>IF($AE$23="","",$AE$23)</f>
      </c>
      <c r="AF63" s="143"/>
      <c r="AG63" s="143"/>
      <c r="AH63" s="143"/>
      <c r="AI63" s="220">
        <f>IF($AI$23="","",$AI$23)</f>
      </c>
      <c r="AJ63" s="220"/>
      <c r="AK63" s="220"/>
      <c r="AL63" s="220"/>
      <c r="AM63" s="220"/>
      <c r="AN63" s="128">
        <f>IF($AN$23="","",$AN$23)</f>
      </c>
      <c r="AO63" s="128"/>
      <c r="AP63" s="128"/>
      <c r="AQ63" s="128"/>
      <c r="AR63" s="128"/>
      <c r="AS63" s="128"/>
      <c r="AT63" s="219">
        <f>IF($AT$23="","",$AT$23)</f>
      </c>
      <c r="AU63" s="219"/>
      <c r="AV63" s="219"/>
      <c r="AW63" s="219"/>
      <c r="AX63" s="219"/>
      <c r="AY63" s="219"/>
      <c r="AZ63" s="219"/>
      <c r="BA63" s="219"/>
      <c r="BB63" s="219"/>
      <c r="BC63" s="219"/>
      <c r="BD63" s="143">
        <f>IF($BD$23="","",$BD$23)</f>
      </c>
      <c r="BE63" s="143"/>
      <c r="BF63" s="143"/>
      <c r="BG63" s="143"/>
      <c r="BH63" s="143"/>
      <c r="BI63" s="144"/>
      <c r="BJ63" s="222"/>
      <c r="BK63" s="127"/>
      <c r="BL63" s="127"/>
      <c r="BM63" s="127"/>
      <c r="BN63" s="127"/>
      <c r="BO63" s="223"/>
      <c r="BP63" s="49"/>
      <c r="BQ63" s="50"/>
      <c r="BR63" s="19"/>
      <c r="BS63" s="19"/>
      <c r="BT63" s="50"/>
      <c r="BU63" s="50"/>
      <c r="BV63" s="50"/>
      <c r="BW63" s="50"/>
      <c r="BX63" s="48"/>
      <c r="BY63" s="94"/>
      <c r="BZ63" s="95"/>
      <c r="CA63" s="49"/>
      <c r="CB63" s="49"/>
      <c r="CC63" s="63"/>
      <c r="CD63" s="96"/>
      <c r="CE63" s="97"/>
      <c r="CF63" s="98"/>
      <c r="CG63" s="98"/>
      <c r="CH63" s="49"/>
      <c r="CI63" s="49"/>
      <c r="CJ63" s="49"/>
    </row>
    <row r="64" spans="1:88" ht="18" customHeight="1">
      <c r="A64" s="232">
        <f>IF($A$24="","",$A$24)</f>
      </c>
      <c r="B64" s="232"/>
      <c r="C64" s="232"/>
      <c r="D64" s="264">
        <f>IF($D$24="","",$D$24)</f>
      </c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143">
        <f>IF($V$24="","",$V$24)</f>
      </c>
      <c r="W64" s="143"/>
      <c r="X64" s="143"/>
      <c r="Y64" s="143"/>
      <c r="Z64" s="143"/>
      <c r="AA64" s="143"/>
      <c r="AB64" s="143"/>
      <c r="AC64" s="143"/>
      <c r="AD64" s="143"/>
      <c r="AE64" s="143">
        <f>IF($AE$24="","",$AE$24)</f>
      </c>
      <c r="AF64" s="143"/>
      <c r="AG64" s="143"/>
      <c r="AH64" s="143"/>
      <c r="AI64" s="220">
        <f>IF($AI$24="","",$AI$24)</f>
      </c>
      <c r="AJ64" s="220"/>
      <c r="AK64" s="220"/>
      <c r="AL64" s="220"/>
      <c r="AM64" s="220"/>
      <c r="AN64" s="128">
        <f>IF($AN$24="","",$AN$24)</f>
      </c>
      <c r="AO64" s="128"/>
      <c r="AP64" s="128"/>
      <c r="AQ64" s="128"/>
      <c r="AR64" s="128"/>
      <c r="AS64" s="128"/>
      <c r="AT64" s="219">
        <f>IF($AT$24="","",$AT$24)</f>
      </c>
      <c r="AU64" s="219"/>
      <c r="AV64" s="219"/>
      <c r="AW64" s="219"/>
      <c r="AX64" s="219"/>
      <c r="AY64" s="219"/>
      <c r="AZ64" s="219"/>
      <c r="BA64" s="219"/>
      <c r="BB64" s="219"/>
      <c r="BC64" s="219"/>
      <c r="BD64" s="143">
        <f>IF($BD$24="","",$BD$24)</f>
      </c>
      <c r="BE64" s="143"/>
      <c r="BF64" s="143"/>
      <c r="BG64" s="143"/>
      <c r="BH64" s="143"/>
      <c r="BI64" s="144"/>
      <c r="BJ64" s="222"/>
      <c r="BK64" s="127"/>
      <c r="BL64" s="127"/>
      <c r="BM64" s="127"/>
      <c r="BN64" s="127"/>
      <c r="BO64" s="223"/>
      <c r="BP64" s="49"/>
      <c r="BQ64" s="50"/>
      <c r="BR64" s="19"/>
      <c r="BS64" s="19"/>
      <c r="BT64" s="50"/>
      <c r="BU64" s="50"/>
      <c r="BV64" s="50"/>
      <c r="BW64" s="50"/>
      <c r="BX64" s="48"/>
      <c r="BY64" s="94"/>
      <c r="BZ64" s="95"/>
      <c r="CA64" s="49"/>
      <c r="CB64" s="49"/>
      <c r="CC64" s="63"/>
      <c r="CD64" s="96"/>
      <c r="CE64" s="97"/>
      <c r="CF64" s="98"/>
      <c r="CG64" s="98"/>
      <c r="CH64" s="49"/>
      <c r="CI64" s="49"/>
      <c r="CJ64" s="49"/>
    </row>
    <row r="65" spans="1:88" ht="18" customHeight="1">
      <c r="A65" s="232">
        <f>IF($A$25="","",$A$25)</f>
      </c>
      <c r="B65" s="232"/>
      <c r="C65" s="232"/>
      <c r="D65" s="264">
        <f>IF($D$25="","",$D$25)</f>
      </c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143">
        <f>IF($V$25="","",$V$25)</f>
      </c>
      <c r="W65" s="143"/>
      <c r="X65" s="143"/>
      <c r="Y65" s="143"/>
      <c r="Z65" s="143"/>
      <c r="AA65" s="143"/>
      <c r="AB65" s="143"/>
      <c r="AC65" s="143"/>
      <c r="AD65" s="143"/>
      <c r="AE65" s="143">
        <f>IF($AE$25="","",$AE$25)</f>
      </c>
      <c r="AF65" s="143"/>
      <c r="AG65" s="143"/>
      <c r="AH65" s="143"/>
      <c r="AI65" s="220">
        <f>IF($AI$25="","",$AI$25)</f>
      </c>
      <c r="AJ65" s="220"/>
      <c r="AK65" s="220"/>
      <c r="AL65" s="220"/>
      <c r="AM65" s="220"/>
      <c r="AN65" s="128">
        <f>IF($AN$25="","",$AN$25)</f>
      </c>
      <c r="AO65" s="128"/>
      <c r="AP65" s="128"/>
      <c r="AQ65" s="128"/>
      <c r="AR65" s="128"/>
      <c r="AS65" s="128"/>
      <c r="AT65" s="219">
        <f>IF($AT$25="","",$AT$25)</f>
      </c>
      <c r="AU65" s="219"/>
      <c r="AV65" s="219"/>
      <c r="AW65" s="219"/>
      <c r="AX65" s="219"/>
      <c r="AY65" s="219"/>
      <c r="AZ65" s="219"/>
      <c r="BA65" s="219"/>
      <c r="BB65" s="219"/>
      <c r="BC65" s="219"/>
      <c r="BD65" s="143">
        <f>IF($BD$25="","",$BD$25)</f>
      </c>
      <c r="BE65" s="143"/>
      <c r="BF65" s="143"/>
      <c r="BG65" s="143"/>
      <c r="BH65" s="143"/>
      <c r="BI65" s="144"/>
      <c r="BJ65" s="222"/>
      <c r="BK65" s="127"/>
      <c r="BL65" s="127"/>
      <c r="BM65" s="127"/>
      <c r="BN65" s="127"/>
      <c r="BO65" s="223"/>
      <c r="BP65" s="49"/>
      <c r="BQ65" s="50"/>
      <c r="BR65" s="19"/>
      <c r="BS65" s="19"/>
      <c r="BT65" s="50"/>
      <c r="BU65" s="50"/>
      <c r="BV65" s="50"/>
      <c r="BW65" s="50"/>
      <c r="BX65" s="48"/>
      <c r="BY65" s="94"/>
      <c r="BZ65" s="95"/>
      <c r="CA65" s="49"/>
      <c r="CB65" s="49"/>
      <c r="CC65" s="63"/>
      <c r="CD65" s="96"/>
      <c r="CE65" s="97"/>
      <c r="CF65" s="98"/>
      <c r="CG65" s="98"/>
      <c r="CH65" s="49"/>
      <c r="CI65" s="49"/>
      <c r="CJ65" s="49"/>
    </row>
    <row r="66" spans="1:88" ht="18" customHeight="1">
      <c r="A66" s="232">
        <f>IF($A$26="","",$A$26)</f>
      </c>
      <c r="B66" s="232"/>
      <c r="C66" s="232"/>
      <c r="D66" s="264">
        <f>IF($D$26="","",$D$26)</f>
      </c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143">
        <f>IF($V$26="","",$V$26)</f>
      </c>
      <c r="W66" s="143"/>
      <c r="X66" s="143"/>
      <c r="Y66" s="143"/>
      <c r="Z66" s="143"/>
      <c r="AA66" s="143"/>
      <c r="AB66" s="143"/>
      <c r="AC66" s="143"/>
      <c r="AD66" s="143"/>
      <c r="AE66" s="143">
        <f>IF($AE$26="","",$AE$26)</f>
      </c>
      <c r="AF66" s="143"/>
      <c r="AG66" s="143"/>
      <c r="AH66" s="143"/>
      <c r="AI66" s="220">
        <f>IF($AI$26="","",$AI$26)</f>
      </c>
      <c r="AJ66" s="220"/>
      <c r="AK66" s="220"/>
      <c r="AL66" s="220"/>
      <c r="AM66" s="220"/>
      <c r="AN66" s="128">
        <f>IF($AN$26="","",$AN$26)</f>
      </c>
      <c r="AO66" s="128"/>
      <c r="AP66" s="128"/>
      <c r="AQ66" s="128"/>
      <c r="AR66" s="128"/>
      <c r="AS66" s="128"/>
      <c r="AT66" s="219">
        <f>IF($AT$26="","",$AT$26)</f>
      </c>
      <c r="AU66" s="219"/>
      <c r="AV66" s="219"/>
      <c r="AW66" s="219"/>
      <c r="AX66" s="219"/>
      <c r="AY66" s="219"/>
      <c r="AZ66" s="219"/>
      <c r="BA66" s="219"/>
      <c r="BB66" s="219"/>
      <c r="BC66" s="219"/>
      <c r="BD66" s="143">
        <f>IF($BD$26="","",$BD$26)</f>
      </c>
      <c r="BE66" s="143"/>
      <c r="BF66" s="143"/>
      <c r="BG66" s="143"/>
      <c r="BH66" s="143"/>
      <c r="BI66" s="144"/>
      <c r="BJ66" s="222"/>
      <c r="BK66" s="127"/>
      <c r="BL66" s="127"/>
      <c r="BM66" s="127"/>
      <c r="BN66" s="127"/>
      <c r="BO66" s="223"/>
      <c r="BP66" s="49"/>
      <c r="BQ66" s="50"/>
      <c r="BR66" s="19"/>
      <c r="BS66" s="19"/>
      <c r="BT66" s="50"/>
      <c r="BU66" s="50"/>
      <c r="BV66" s="50"/>
      <c r="BW66" s="50"/>
      <c r="BX66" s="48"/>
      <c r="BY66" s="94"/>
      <c r="BZ66" s="95"/>
      <c r="CA66" s="49"/>
      <c r="CB66" s="49"/>
      <c r="CC66" s="63"/>
      <c r="CD66" s="96"/>
      <c r="CE66" s="97"/>
      <c r="CF66" s="98"/>
      <c r="CG66" s="98"/>
      <c r="CH66" s="49"/>
      <c r="CI66" s="49"/>
      <c r="CJ66" s="49"/>
    </row>
    <row r="67" spans="1:88" ht="18" customHeight="1">
      <c r="A67" s="232">
        <f>IF($A$27="","",$A$27)</f>
      </c>
      <c r="B67" s="232"/>
      <c r="C67" s="232"/>
      <c r="D67" s="264">
        <f>IF($D$27="","",$D$27)</f>
      </c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143">
        <f>IF($V$27="","",$V$27)</f>
      </c>
      <c r="W67" s="143"/>
      <c r="X67" s="143"/>
      <c r="Y67" s="143"/>
      <c r="Z67" s="143"/>
      <c r="AA67" s="143"/>
      <c r="AB67" s="143"/>
      <c r="AC67" s="143"/>
      <c r="AD67" s="143"/>
      <c r="AE67" s="143">
        <f>IF($AE$27="","",$AE$27)</f>
      </c>
      <c r="AF67" s="143"/>
      <c r="AG67" s="143"/>
      <c r="AH67" s="143"/>
      <c r="AI67" s="220">
        <f>IF($AI$27="","",$AI$27)</f>
      </c>
      <c r="AJ67" s="220"/>
      <c r="AK67" s="220"/>
      <c r="AL67" s="220"/>
      <c r="AM67" s="220"/>
      <c r="AN67" s="128">
        <f>IF($AN$27="","",$AN$27)</f>
      </c>
      <c r="AO67" s="128"/>
      <c r="AP67" s="128"/>
      <c r="AQ67" s="128"/>
      <c r="AR67" s="128"/>
      <c r="AS67" s="128"/>
      <c r="AT67" s="219">
        <f>IF($AT$27="","",$AT$27)</f>
      </c>
      <c r="AU67" s="219"/>
      <c r="AV67" s="219"/>
      <c r="AW67" s="219"/>
      <c r="AX67" s="219"/>
      <c r="AY67" s="219"/>
      <c r="AZ67" s="219"/>
      <c r="BA67" s="219"/>
      <c r="BB67" s="219"/>
      <c r="BC67" s="219"/>
      <c r="BD67" s="143">
        <f>IF($BD$27="","",$BD$27)</f>
      </c>
      <c r="BE67" s="143"/>
      <c r="BF67" s="143"/>
      <c r="BG67" s="143"/>
      <c r="BH67" s="143"/>
      <c r="BI67" s="144"/>
      <c r="BJ67" s="222"/>
      <c r="BK67" s="127"/>
      <c r="BL67" s="127"/>
      <c r="BM67" s="127"/>
      <c r="BN67" s="127"/>
      <c r="BO67" s="223"/>
      <c r="BP67" s="49"/>
      <c r="BQ67" s="50"/>
      <c r="BR67" s="19"/>
      <c r="BS67" s="19"/>
      <c r="BT67" s="50"/>
      <c r="BU67" s="50"/>
      <c r="BV67" s="50"/>
      <c r="BW67" s="50"/>
      <c r="BX67" s="48"/>
      <c r="BY67" s="94"/>
      <c r="BZ67" s="95"/>
      <c r="CA67" s="49"/>
      <c r="CB67" s="49"/>
      <c r="CC67" s="63"/>
      <c r="CD67" s="96"/>
      <c r="CE67" s="97"/>
      <c r="CF67" s="98"/>
      <c r="CG67" s="98"/>
      <c r="CH67" s="49"/>
      <c r="CI67" s="49"/>
      <c r="CJ67" s="49"/>
    </row>
    <row r="68" spans="1:88" ht="18" customHeight="1">
      <c r="A68" s="232">
        <f>IF($A$28="","",$A$28)</f>
      </c>
      <c r="B68" s="232"/>
      <c r="C68" s="232"/>
      <c r="D68" s="264">
        <f>IF($D$28="","",$D$28)</f>
      </c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143">
        <f>IF($V$28="","",$V$28)</f>
      </c>
      <c r="W68" s="143"/>
      <c r="X68" s="143"/>
      <c r="Y68" s="143"/>
      <c r="Z68" s="143"/>
      <c r="AA68" s="143"/>
      <c r="AB68" s="143"/>
      <c r="AC68" s="143"/>
      <c r="AD68" s="143"/>
      <c r="AE68" s="143">
        <f>IF($AE$28="","",$AE$28)</f>
      </c>
      <c r="AF68" s="143"/>
      <c r="AG68" s="143"/>
      <c r="AH68" s="143"/>
      <c r="AI68" s="220">
        <f>IF($AI$28="","",$AI$28)</f>
      </c>
      <c r="AJ68" s="220"/>
      <c r="AK68" s="220"/>
      <c r="AL68" s="220"/>
      <c r="AM68" s="220"/>
      <c r="AN68" s="128">
        <f>IF($AN$28="","",$AN$28)</f>
      </c>
      <c r="AO68" s="128"/>
      <c r="AP68" s="128"/>
      <c r="AQ68" s="128"/>
      <c r="AR68" s="128"/>
      <c r="AS68" s="128"/>
      <c r="AT68" s="219">
        <f>IF($AT$28="","",$AT$28)</f>
      </c>
      <c r="AU68" s="219"/>
      <c r="AV68" s="219"/>
      <c r="AW68" s="219"/>
      <c r="AX68" s="219"/>
      <c r="AY68" s="219"/>
      <c r="AZ68" s="219"/>
      <c r="BA68" s="219"/>
      <c r="BB68" s="219"/>
      <c r="BC68" s="219"/>
      <c r="BD68" s="143">
        <f>IF($BD$28="","",$BD$28)</f>
      </c>
      <c r="BE68" s="143"/>
      <c r="BF68" s="143"/>
      <c r="BG68" s="143"/>
      <c r="BH68" s="143"/>
      <c r="BI68" s="144"/>
      <c r="BJ68" s="222"/>
      <c r="BK68" s="127"/>
      <c r="BL68" s="127"/>
      <c r="BM68" s="127"/>
      <c r="BN68" s="127"/>
      <c r="BO68" s="223"/>
      <c r="BP68" s="49"/>
      <c r="BQ68" s="50"/>
      <c r="BR68" s="19"/>
      <c r="BS68" s="19"/>
      <c r="BT68" s="50"/>
      <c r="BU68" s="50"/>
      <c r="BV68" s="50"/>
      <c r="BW68" s="50"/>
      <c r="BX68" s="48"/>
      <c r="BY68" s="94"/>
      <c r="BZ68" s="95"/>
      <c r="CA68" s="49"/>
      <c r="CB68" s="49"/>
      <c r="CC68" s="63"/>
      <c r="CD68" s="96"/>
      <c r="CE68" s="97"/>
      <c r="CF68" s="98"/>
      <c r="CG68" s="98"/>
      <c r="CH68" s="49"/>
      <c r="CI68" s="49"/>
      <c r="CJ68" s="49"/>
    </row>
    <row r="69" spans="1:88" ht="18" customHeight="1">
      <c r="A69" s="232">
        <f>IF($A$29="","",$A$29)</f>
      </c>
      <c r="B69" s="232"/>
      <c r="C69" s="232"/>
      <c r="D69" s="264">
        <f>IF($D$29="","",$D$29)</f>
      </c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143">
        <f>IF($V$29="","",$V$29)</f>
      </c>
      <c r="W69" s="143"/>
      <c r="X69" s="143"/>
      <c r="Y69" s="143"/>
      <c r="Z69" s="143"/>
      <c r="AA69" s="143"/>
      <c r="AB69" s="143"/>
      <c r="AC69" s="143"/>
      <c r="AD69" s="143"/>
      <c r="AE69" s="143">
        <f>IF($AE$29="","",$AE$29)</f>
      </c>
      <c r="AF69" s="143"/>
      <c r="AG69" s="143"/>
      <c r="AH69" s="143"/>
      <c r="AI69" s="220">
        <f>IF($AI$29="","",$AI$29)</f>
      </c>
      <c r="AJ69" s="220"/>
      <c r="AK69" s="220"/>
      <c r="AL69" s="220"/>
      <c r="AM69" s="220"/>
      <c r="AN69" s="128">
        <f>IF($AN$29="","",$AN$29)</f>
      </c>
      <c r="AO69" s="128"/>
      <c r="AP69" s="128"/>
      <c r="AQ69" s="128"/>
      <c r="AR69" s="128"/>
      <c r="AS69" s="128"/>
      <c r="AT69" s="219">
        <f>IF($AT$29="","",$AT$29)</f>
      </c>
      <c r="AU69" s="219"/>
      <c r="AV69" s="219"/>
      <c r="AW69" s="219"/>
      <c r="AX69" s="219"/>
      <c r="AY69" s="219"/>
      <c r="AZ69" s="219"/>
      <c r="BA69" s="219"/>
      <c r="BB69" s="219"/>
      <c r="BC69" s="219"/>
      <c r="BD69" s="143">
        <f>IF($BD$29="","",$BD$29)</f>
      </c>
      <c r="BE69" s="143"/>
      <c r="BF69" s="143"/>
      <c r="BG69" s="143"/>
      <c r="BH69" s="143"/>
      <c r="BI69" s="144"/>
      <c r="BJ69" s="222"/>
      <c r="BK69" s="127"/>
      <c r="BL69" s="127"/>
      <c r="BM69" s="127"/>
      <c r="BN69" s="127"/>
      <c r="BO69" s="223"/>
      <c r="BP69" s="49"/>
      <c r="BQ69" s="50"/>
      <c r="BR69" s="19"/>
      <c r="BS69" s="19"/>
      <c r="BT69" s="50"/>
      <c r="BU69" s="50"/>
      <c r="BV69" s="50"/>
      <c r="BW69" s="50"/>
      <c r="BX69" s="48"/>
      <c r="BY69" s="94"/>
      <c r="BZ69" s="95"/>
      <c r="CA69" s="49"/>
      <c r="CB69" s="49"/>
      <c r="CC69" s="63"/>
      <c r="CD69" s="96"/>
      <c r="CE69" s="97"/>
      <c r="CF69" s="98"/>
      <c r="CG69" s="98"/>
      <c r="CH69" s="49"/>
      <c r="CI69" s="49"/>
      <c r="CJ69" s="49"/>
    </row>
    <row r="70" spans="1:88" ht="18" customHeight="1">
      <c r="A70" s="232">
        <f>IF($A$30="","",$A$30)</f>
      </c>
      <c r="B70" s="232"/>
      <c r="C70" s="232"/>
      <c r="D70" s="264">
        <f>IF($D$30="","",$D$30)</f>
      </c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143">
        <f>IF($V$30="","",$V$30)</f>
      </c>
      <c r="W70" s="143"/>
      <c r="X70" s="143"/>
      <c r="Y70" s="143"/>
      <c r="Z70" s="143"/>
      <c r="AA70" s="143"/>
      <c r="AB70" s="143"/>
      <c r="AC70" s="143"/>
      <c r="AD70" s="143"/>
      <c r="AE70" s="143">
        <f>IF($AE$30="","",$AE$30)</f>
      </c>
      <c r="AF70" s="143"/>
      <c r="AG70" s="143"/>
      <c r="AH70" s="143"/>
      <c r="AI70" s="220">
        <f>IF($AI$30="","",$AI$30)</f>
      </c>
      <c r="AJ70" s="220"/>
      <c r="AK70" s="220"/>
      <c r="AL70" s="220"/>
      <c r="AM70" s="220"/>
      <c r="AN70" s="128">
        <f>IF($AN$30="","",$AN$30)</f>
      </c>
      <c r="AO70" s="128"/>
      <c r="AP70" s="128"/>
      <c r="AQ70" s="128"/>
      <c r="AR70" s="128"/>
      <c r="AS70" s="128"/>
      <c r="AT70" s="219">
        <f>IF($AT$30="","",$AT$30)</f>
      </c>
      <c r="AU70" s="219"/>
      <c r="AV70" s="219"/>
      <c r="AW70" s="219"/>
      <c r="AX70" s="219"/>
      <c r="AY70" s="219"/>
      <c r="AZ70" s="219"/>
      <c r="BA70" s="219"/>
      <c r="BB70" s="219"/>
      <c r="BC70" s="219"/>
      <c r="BD70" s="143">
        <f>IF($BD$30="","",$BD$30)</f>
      </c>
      <c r="BE70" s="143"/>
      <c r="BF70" s="143"/>
      <c r="BG70" s="143"/>
      <c r="BH70" s="143"/>
      <c r="BI70" s="144"/>
      <c r="BJ70" s="222"/>
      <c r="BK70" s="127"/>
      <c r="BL70" s="127"/>
      <c r="BM70" s="127"/>
      <c r="BN70" s="127"/>
      <c r="BO70" s="223"/>
      <c r="BP70" s="49"/>
      <c r="BQ70" s="50"/>
      <c r="BR70" s="19"/>
      <c r="BS70" s="19"/>
      <c r="BT70" s="50"/>
      <c r="BU70" s="50"/>
      <c r="BV70" s="50"/>
      <c r="BW70" s="50"/>
      <c r="BX70" s="48"/>
      <c r="BY70" s="94"/>
      <c r="BZ70" s="95"/>
      <c r="CA70" s="49"/>
      <c r="CB70" s="49"/>
      <c r="CC70" s="63"/>
      <c r="CD70" s="96"/>
      <c r="CE70" s="97"/>
      <c r="CF70" s="98"/>
      <c r="CG70" s="98"/>
      <c r="CH70" s="49"/>
      <c r="CI70" s="49"/>
      <c r="CJ70" s="49"/>
    </row>
    <row r="71" spans="1:88" ht="18" customHeight="1">
      <c r="A71" s="232">
        <f>IF($A$31="","",$A$31)</f>
      </c>
      <c r="B71" s="232"/>
      <c r="C71" s="232"/>
      <c r="D71" s="264">
        <f>IF($D$31="","",$D$31)</f>
      </c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143">
        <f>IF($V$31="","",$V$31)</f>
      </c>
      <c r="W71" s="143"/>
      <c r="X71" s="143"/>
      <c r="Y71" s="143"/>
      <c r="Z71" s="143"/>
      <c r="AA71" s="143"/>
      <c r="AB71" s="143"/>
      <c r="AC71" s="143"/>
      <c r="AD71" s="143"/>
      <c r="AE71" s="143">
        <f>IF($AE$31="","",$AE$31)</f>
      </c>
      <c r="AF71" s="143"/>
      <c r="AG71" s="143"/>
      <c r="AH71" s="143"/>
      <c r="AI71" s="220">
        <f>IF($AI$31="","",$AI$31)</f>
      </c>
      <c r="AJ71" s="220"/>
      <c r="AK71" s="220"/>
      <c r="AL71" s="220"/>
      <c r="AM71" s="220"/>
      <c r="AN71" s="128">
        <f>IF($AN$31="","",$AN$31)</f>
      </c>
      <c r="AO71" s="128"/>
      <c r="AP71" s="128"/>
      <c r="AQ71" s="128"/>
      <c r="AR71" s="128"/>
      <c r="AS71" s="128"/>
      <c r="AT71" s="219">
        <f>IF($AT$31="","",$AT$31)</f>
      </c>
      <c r="AU71" s="219"/>
      <c r="AV71" s="219"/>
      <c r="AW71" s="219"/>
      <c r="AX71" s="219"/>
      <c r="AY71" s="219"/>
      <c r="AZ71" s="219"/>
      <c r="BA71" s="219"/>
      <c r="BB71" s="219"/>
      <c r="BC71" s="219"/>
      <c r="BD71" s="143">
        <f>IF($BD$31="","",$BD$31)</f>
      </c>
      <c r="BE71" s="143"/>
      <c r="BF71" s="143"/>
      <c r="BG71" s="143"/>
      <c r="BH71" s="143"/>
      <c r="BI71" s="144"/>
      <c r="BJ71" s="222"/>
      <c r="BK71" s="127"/>
      <c r="BL71" s="127"/>
      <c r="BM71" s="127"/>
      <c r="BN71" s="127"/>
      <c r="BO71" s="223"/>
      <c r="BP71" s="49"/>
      <c r="BQ71" s="50"/>
      <c r="BR71" s="19"/>
      <c r="BS71" s="19"/>
      <c r="BT71" s="50"/>
      <c r="BU71" s="50"/>
      <c r="BV71" s="50"/>
      <c r="BW71" s="50"/>
      <c r="BX71" s="48"/>
      <c r="BY71" s="94"/>
      <c r="BZ71" s="95"/>
      <c r="CA71" s="49"/>
      <c r="CB71" s="49"/>
      <c r="CC71" s="63"/>
      <c r="CD71" s="96"/>
      <c r="CE71" s="97"/>
      <c r="CF71" s="98"/>
      <c r="CG71" s="98"/>
      <c r="CH71" s="49"/>
      <c r="CI71" s="49"/>
      <c r="CJ71" s="49"/>
    </row>
    <row r="72" spans="1:88" ht="18" customHeight="1">
      <c r="A72" s="232">
        <f>IF($A$32="","",$A$32)</f>
      </c>
      <c r="B72" s="232"/>
      <c r="C72" s="232"/>
      <c r="D72" s="264">
        <f>IF($D$32="","",$D$32)</f>
      </c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143">
        <f>IF($V$32="","",$V$32)</f>
      </c>
      <c r="W72" s="143"/>
      <c r="X72" s="143"/>
      <c r="Y72" s="143"/>
      <c r="Z72" s="143"/>
      <c r="AA72" s="143"/>
      <c r="AB72" s="143"/>
      <c r="AC72" s="143"/>
      <c r="AD72" s="143"/>
      <c r="AE72" s="143">
        <f>IF($AE$32="","",$AE$32)</f>
      </c>
      <c r="AF72" s="143"/>
      <c r="AG72" s="143"/>
      <c r="AH72" s="143"/>
      <c r="AI72" s="220">
        <f>IF($AI$32="","",$AI$32)</f>
      </c>
      <c r="AJ72" s="220"/>
      <c r="AK72" s="220"/>
      <c r="AL72" s="220"/>
      <c r="AM72" s="220"/>
      <c r="AN72" s="128">
        <f>IF($AN$32="","",$AN$32)</f>
      </c>
      <c r="AO72" s="128"/>
      <c r="AP72" s="128"/>
      <c r="AQ72" s="128"/>
      <c r="AR72" s="128"/>
      <c r="AS72" s="128"/>
      <c r="AT72" s="219">
        <f>IF($AT$32="","",$AT$32)</f>
      </c>
      <c r="AU72" s="219"/>
      <c r="AV72" s="219"/>
      <c r="AW72" s="219"/>
      <c r="AX72" s="219"/>
      <c r="AY72" s="219"/>
      <c r="AZ72" s="219"/>
      <c r="BA72" s="219"/>
      <c r="BB72" s="219"/>
      <c r="BC72" s="219"/>
      <c r="BD72" s="143">
        <f>IF($BD$32="","",$BD$32)</f>
      </c>
      <c r="BE72" s="143"/>
      <c r="BF72" s="143"/>
      <c r="BG72" s="143"/>
      <c r="BH72" s="143"/>
      <c r="BI72" s="144"/>
      <c r="BJ72" s="222"/>
      <c r="BK72" s="127"/>
      <c r="BL72" s="127"/>
      <c r="BM72" s="127"/>
      <c r="BN72" s="127"/>
      <c r="BO72" s="223"/>
      <c r="BP72" s="49"/>
      <c r="BQ72" s="50"/>
      <c r="BR72" s="19"/>
      <c r="BS72" s="19"/>
      <c r="BT72" s="50"/>
      <c r="BU72" s="50"/>
      <c r="BV72" s="50"/>
      <c r="BW72" s="50"/>
      <c r="BX72" s="48"/>
      <c r="BY72" s="94"/>
      <c r="BZ72" s="95"/>
      <c r="CA72" s="49"/>
      <c r="CB72" s="49"/>
      <c r="CC72" s="63"/>
      <c r="CD72" s="96"/>
      <c r="CE72" s="97"/>
      <c r="CF72" s="98"/>
      <c r="CG72" s="98"/>
      <c r="CH72" s="49"/>
      <c r="CI72" s="49"/>
      <c r="CJ72" s="49"/>
    </row>
    <row r="73" spans="1:88" ht="18" customHeight="1">
      <c r="A73" s="232">
        <f>IF($A$33="","",$A$33)</f>
      </c>
      <c r="B73" s="232"/>
      <c r="C73" s="232"/>
      <c r="D73" s="264">
        <f>IF($D$33="","",$D$33)</f>
      </c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143">
        <f>IF($V$33="","",$V$33)</f>
      </c>
      <c r="W73" s="143"/>
      <c r="X73" s="143"/>
      <c r="Y73" s="143"/>
      <c r="Z73" s="143"/>
      <c r="AA73" s="143"/>
      <c r="AB73" s="143"/>
      <c r="AC73" s="143"/>
      <c r="AD73" s="143"/>
      <c r="AE73" s="143">
        <f>IF($AE$33="","",$AE$33)</f>
      </c>
      <c r="AF73" s="143"/>
      <c r="AG73" s="143"/>
      <c r="AH73" s="143"/>
      <c r="AI73" s="220">
        <f>IF($AI$33="","",$AI$33)</f>
      </c>
      <c r="AJ73" s="220"/>
      <c r="AK73" s="220"/>
      <c r="AL73" s="220"/>
      <c r="AM73" s="220"/>
      <c r="AN73" s="128">
        <f>IF($AN$33="","",$AN$33)</f>
      </c>
      <c r="AO73" s="128"/>
      <c r="AP73" s="128"/>
      <c r="AQ73" s="128"/>
      <c r="AR73" s="128"/>
      <c r="AS73" s="128"/>
      <c r="AT73" s="219">
        <f>IF($AT$33="","",$AT$33)</f>
      </c>
      <c r="AU73" s="219"/>
      <c r="AV73" s="219"/>
      <c r="AW73" s="219"/>
      <c r="AX73" s="219"/>
      <c r="AY73" s="219"/>
      <c r="AZ73" s="219"/>
      <c r="BA73" s="219"/>
      <c r="BB73" s="219"/>
      <c r="BC73" s="219"/>
      <c r="BD73" s="143">
        <f>IF($BD$33="","",$BD$33)</f>
      </c>
      <c r="BE73" s="143"/>
      <c r="BF73" s="143"/>
      <c r="BG73" s="143"/>
      <c r="BH73" s="143"/>
      <c r="BI73" s="144"/>
      <c r="BJ73" s="222"/>
      <c r="BK73" s="127"/>
      <c r="BL73" s="127"/>
      <c r="BM73" s="127"/>
      <c r="BN73" s="127"/>
      <c r="BO73" s="223"/>
      <c r="BP73" s="49"/>
      <c r="BQ73" s="50"/>
      <c r="BR73" s="50"/>
      <c r="BS73" s="50"/>
      <c r="BT73" s="48"/>
      <c r="BU73" s="48"/>
      <c r="BV73" s="48"/>
      <c r="BW73" s="48"/>
      <c r="BX73" s="48"/>
      <c r="BY73" s="99"/>
      <c r="BZ73" s="100"/>
      <c r="CA73" s="49"/>
      <c r="CB73" s="49"/>
      <c r="CC73" s="63"/>
      <c r="CD73" s="96"/>
      <c r="CE73" s="63"/>
      <c r="CF73" s="87"/>
      <c r="CG73" s="87"/>
      <c r="CH73" s="49"/>
      <c r="CI73" s="49"/>
      <c r="CJ73" s="49"/>
    </row>
    <row r="74" spans="1:88" ht="18" customHeight="1" thickBot="1">
      <c r="A74" s="230">
        <f>IF($A$34="","",$A$34)</f>
      </c>
      <c r="B74" s="230"/>
      <c r="C74" s="230"/>
      <c r="D74" s="271">
        <f>IF($D$34="","",$D$34)</f>
      </c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179">
        <f>IF($V$34="","",$V$34)</f>
      </c>
      <c r="W74" s="179"/>
      <c r="X74" s="179"/>
      <c r="Y74" s="179"/>
      <c r="Z74" s="179"/>
      <c r="AA74" s="179"/>
      <c r="AB74" s="179"/>
      <c r="AC74" s="179"/>
      <c r="AD74" s="179"/>
      <c r="AE74" s="179">
        <f>IF($AE$34="","",$AE$34)</f>
      </c>
      <c r="AF74" s="179"/>
      <c r="AG74" s="179"/>
      <c r="AH74" s="179"/>
      <c r="AI74" s="218">
        <f>IF($AI$34="","",$AI$34)</f>
      </c>
      <c r="AJ74" s="218"/>
      <c r="AK74" s="218"/>
      <c r="AL74" s="218"/>
      <c r="AM74" s="218"/>
      <c r="AN74" s="191">
        <f>IF($AN$34="","",$AN$34)</f>
      </c>
      <c r="AO74" s="191"/>
      <c r="AP74" s="191"/>
      <c r="AQ74" s="191"/>
      <c r="AR74" s="191"/>
      <c r="AS74" s="191"/>
      <c r="AT74" s="224">
        <f>IF($AT$34="","",$AT$34)</f>
      </c>
      <c r="AU74" s="224"/>
      <c r="AV74" s="224"/>
      <c r="AW74" s="224"/>
      <c r="AX74" s="224"/>
      <c r="AY74" s="224"/>
      <c r="AZ74" s="224"/>
      <c r="BA74" s="224"/>
      <c r="BB74" s="224"/>
      <c r="BC74" s="224"/>
      <c r="BD74" s="179">
        <f>IF($BD$34="","",$BD$34)</f>
      </c>
      <c r="BE74" s="179"/>
      <c r="BF74" s="179"/>
      <c r="BG74" s="179"/>
      <c r="BH74" s="179"/>
      <c r="BI74" s="183"/>
      <c r="BJ74" s="225"/>
      <c r="BK74" s="226"/>
      <c r="BL74" s="226"/>
      <c r="BM74" s="226"/>
      <c r="BN74" s="226"/>
      <c r="BO74" s="227"/>
      <c r="BP74" s="49"/>
      <c r="BQ74" s="50"/>
      <c r="BR74" s="50"/>
      <c r="BS74" s="50"/>
      <c r="BT74" s="48"/>
      <c r="BU74" s="48"/>
      <c r="BV74" s="48"/>
      <c r="BW74" s="48"/>
      <c r="BX74" s="48"/>
      <c r="BY74" s="99"/>
      <c r="BZ74" s="100"/>
      <c r="CA74" s="49"/>
      <c r="CB74" s="49"/>
      <c r="CC74" s="63"/>
      <c r="CD74" s="96"/>
      <c r="CE74" s="63"/>
      <c r="CF74" s="87"/>
      <c r="CG74" s="87"/>
      <c r="CH74" s="49"/>
      <c r="CI74" s="49"/>
      <c r="CJ74" s="49"/>
    </row>
    <row r="75" spans="1:88" ht="18" customHeight="1" thickTop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29" t="s">
        <v>135</v>
      </c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16"/>
      <c r="AJ75" s="216"/>
      <c r="AK75" s="216"/>
      <c r="AL75" s="216"/>
      <c r="AM75" s="216"/>
      <c r="AN75" s="217"/>
      <c r="AO75" s="217"/>
      <c r="AP75" s="217"/>
      <c r="AQ75" s="217"/>
      <c r="AR75" s="217"/>
      <c r="AS75" s="217"/>
      <c r="AT75" s="221">
        <f>IF($AT$35="","",$AT$35)</f>
      </c>
      <c r="AU75" s="221"/>
      <c r="AV75" s="221"/>
      <c r="AW75" s="221"/>
      <c r="AX75" s="221"/>
      <c r="AY75" s="221"/>
      <c r="AZ75" s="221"/>
      <c r="BA75" s="221"/>
      <c r="BB75" s="221"/>
      <c r="BC75" s="221"/>
      <c r="BD75" s="229"/>
      <c r="BE75" s="229"/>
      <c r="BF75" s="229"/>
      <c r="BG75" s="229"/>
      <c r="BH75" s="229"/>
      <c r="BI75" s="229"/>
      <c r="BJ75" s="228"/>
      <c r="BK75" s="228"/>
      <c r="BL75" s="228"/>
      <c r="BM75" s="228"/>
      <c r="BN75" s="228"/>
      <c r="BO75" s="228"/>
      <c r="BP75" s="49"/>
      <c r="BQ75" s="49"/>
      <c r="BR75" s="49"/>
      <c r="BS75" s="49"/>
      <c r="BT75" s="48"/>
      <c r="BU75" s="48"/>
      <c r="BV75" s="48"/>
      <c r="BW75" s="48"/>
      <c r="BX75" s="49"/>
      <c r="BY75" s="49"/>
      <c r="BZ75" s="49"/>
      <c r="CA75" s="49"/>
      <c r="CB75" s="49"/>
      <c r="CC75" s="49"/>
      <c r="CD75" s="49"/>
      <c r="CE75" s="101"/>
      <c r="CF75" s="19"/>
      <c r="CG75" s="19"/>
      <c r="CH75" s="49"/>
      <c r="CI75" s="49"/>
      <c r="CJ75" s="49"/>
    </row>
    <row r="76" spans="68:88" ht="15" customHeight="1" thickBot="1"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</row>
    <row r="77" spans="2:88" s="2" customFormat="1" ht="9" customHeight="1">
      <c r="B77" s="142" t="s">
        <v>5</v>
      </c>
      <c r="C77" s="142"/>
      <c r="D77" s="162" t="s">
        <v>4</v>
      </c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N77" s="202" t="s">
        <v>16</v>
      </c>
      <c r="AO77" s="203"/>
      <c r="AP77" s="203"/>
      <c r="AQ77" s="203"/>
      <c r="AR77" s="203"/>
      <c r="AS77" s="203"/>
      <c r="AT77" s="206"/>
      <c r="AU77" s="207"/>
      <c r="AV77" s="207"/>
      <c r="AW77" s="207"/>
      <c r="AX77" s="207"/>
      <c r="AY77" s="207"/>
      <c r="AZ77" s="207"/>
      <c r="BA77" s="207"/>
      <c r="BB77" s="207"/>
      <c r="BC77" s="208"/>
      <c r="BP77" s="17"/>
      <c r="BQ77" s="17"/>
      <c r="BR77" s="50"/>
      <c r="BS77" s="50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19"/>
      <c r="CF77" s="19"/>
      <c r="CG77" s="19"/>
      <c r="CH77" s="19"/>
      <c r="CI77" s="18"/>
      <c r="CJ77" s="17"/>
    </row>
    <row r="78" spans="2:88" ht="9" customHeight="1" thickBot="1">
      <c r="B78" s="142"/>
      <c r="C78" s="14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N78" s="204"/>
      <c r="AO78" s="205"/>
      <c r="AP78" s="205"/>
      <c r="AQ78" s="205"/>
      <c r="AR78" s="205"/>
      <c r="AS78" s="205"/>
      <c r="AT78" s="209"/>
      <c r="AU78" s="210"/>
      <c r="AV78" s="210"/>
      <c r="AW78" s="210"/>
      <c r="AX78" s="210"/>
      <c r="AY78" s="210"/>
      <c r="AZ78" s="210"/>
      <c r="BA78" s="210"/>
      <c r="BB78" s="210"/>
      <c r="BC78" s="211"/>
      <c r="BP78" s="49"/>
      <c r="BQ78" s="49"/>
      <c r="BR78" s="102"/>
      <c r="BS78" s="102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</row>
    <row r="79" spans="42:88" ht="12.75" customHeight="1">
      <c r="AP79" s="212"/>
      <c r="AQ79" s="212"/>
      <c r="AR79" s="212"/>
      <c r="AS79" s="212"/>
      <c r="AT79" s="212"/>
      <c r="AU79" s="212"/>
      <c r="AV79" s="213"/>
      <c r="AW79" s="214"/>
      <c r="AX79" s="214"/>
      <c r="AY79" s="9"/>
      <c r="BA79" s="215" t="s">
        <v>34</v>
      </c>
      <c r="BB79" s="215"/>
      <c r="BC79" s="215"/>
      <c r="BD79" s="215"/>
      <c r="BE79" s="215"/>
      <c r="BF79" s="215"/>
      <c r="BG79" s="201">
        <v>40422</v>
      </c>
      <c r="BH79" s="201"/>
      <c r="BI79" s="201"/>
      <c r="BJ79" s="201"/>
      <c r="BK79" s="201"/>
      <c r="BL79" s="201"/>
      <c r="BM79" s="3" t="s">
        <v>14</v>
      </c>
      <c r="BP79" s="49"/>
      <c r="BQ79" s="49"/>
      <c r="BR79" s="49"/>
      <c r="BS79" s="91"/>
      <c r="BT79" s="17"/>
      <c r="BU79" s="17"/>
      <c r="BV79" s="17"/>
      <c r="BW79" s="17"/>
      <c r="BX79" s="49"/>
      <c r="BY79" s="49"/>
      <c r="BZ79" s="49"/>
      <c r="CA79" s="49"/>
      <c r="CB79" s="49"/>
      <c r="CC79" s="49"/>
      <c r="CD79" s="102"/>
      <c r="CE79" s="102"/>
      <c r="CF79" s="102"/>
      <c r="CG79" s="103"/>
      <c r="CH79" s="104"/>
      <c r="CI79" s="104"/>
      <c r="CJ79" s="102"/>
    </row>
    <row r="80" spans="59:88" ht="12.75" customHeight="1">
      <c r="BG80" s="201">
        <v>45139</v>
      </c>
      <c r="BH80" s="201"/>
      <c r="BI80" s="201"/>
      <c r="BJ80" s="201"/>
      <c r="BK80" s="201"/>
      <c r="BL80" s="201"/>
      <c r="BM80" s="2" t="s">
        <v>90</v>
      </c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</row>
    <row r="81" spans="1:88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240" t="s">
        <v>71</v>
      </c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70"/>
      <c r="AS81" s="70"/>
      <c r="AT81" s="70"/>
      <c r="AU81" s="238" t="s">
        <v>73</v>
      </c>
      <c r="AV81" s="238"/>
      <c r="AW81" s="238"/>
      <c r="AX81" s="238"/>
      <c r="AY81" s="238">
        <v>3</v>
      </c>
      <c r="AZ81" s="238"/>
      <c r="BA81" s="238"/>
      <c r="BB81" s="238"/>
      <c r="BC81" s="238"/>
      <c r="BD81" s="68"/>
      <c r="BE81" s="68"/>
      <c r="BF81" s="68"/>
      <c r="BG81" s="68"/>
      <c r="BH81" s="68"/>
      <c r="BI81" s="68"/>
      <c r="BJ81" s="68"/>
      <c r="BK81" s="162" t="s">
        <v>72</v>
      </c>
      <c r="BL81" s="162"/>
      <c r="BM81" s="162"/>
      <c r="BN81" s="162"/>
      <c r="BO81" s="162"/>
      <c r="BP81" s="38"/>
      <c r="BQ81" s="38"/>
      <c r="BR81" s="38"/>
      <c r="BS81" s="38"/>
      <c r="BT81" s="38"/>
      <c r="BU81" s="75"/>
      <c r="BV81" s="75"/>
      <c r="BW81" s="75"/>
      <c r="BX81" s="75"/>
      <c r="BY81" s="75"/>
      <c r="BZ81" s="75"/>
      <c r="CA81" s="19"/>
      <c r="CB81" s="51"/>
      <c r="CC81" s="51"/>
      <c r="CD81" s="76"/>
      <c r="CE81" s="75"/>
      <c r="CF81" s="49"/>
      <c r="CG81" s="49"/>
      <c r="CH81" s="49"/>
      <c r="CI81" s="50"/>
      <c r="CJ81" s="50"/>
    </row>
    <row r="82" spans="1:88" ht="12.75" customHeight="1" thickBo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11"/>
      <c r="AS82" s="11"/>
      <c r="AT82" s="11"/>
      <c r="AU82" s="239"/>
      <c r="AV82" s="239"/>
      <c r="AW82" s="239"/>
      <c r="AX82" s="239"/>
      <c r="AY82" s="239"/>
      <c r="AZ82" s="239"/>
      <c r="BA82" s="239"/>
      <c r="BB82" s="239"/>
      <c r="BC82" s="239"/>
      <c r="BD82" s="68"/>
      <c r="BE82" s="68"/>
      <c r="BF82" s="68"/>
      <c r="BG82" s="68"/>
      <c r="BH82" s="68"/>
      <c r="BI82" s="68"/>
      <c r="BJ82" s="68"/>
      <c r="BK82" s="162"/>
      <c r="BL82" s="162"/>
      <c r="BM82" s="162"/>
      <c r="BN82" s="162"/>
      <c r="BO82" s="162"/>
      <c r="BP82" s="38"/>
      <c r="BQ82" s="38"/>
      <c r="BR82" s="38"/>
      <c r="BS82" s="38"/>
      <c r="BT82" s="38"/>
      <c r="BU82" s="75"/>
      <c r="BV82" s="75"/>
      <c r="BW82" s="75"/>
      <c r="BX82" s="75"/>
      <c r="BY82" s="75"/>
      <c r="BZ82" s="77"/>
      <c r="CA82" s="19"/>
      <c r="CB82" s="51"/>
      <c r="CC82" s="51"/>
      <c r="CD82" s="76"/>
      <c r="CE82" s="75"/>
      <c r="CF82" s="49"/>
      <c r="CG82" s="49"/>
      <c r="CH82" s="49"/>
      <c r="CI82" s="48"/>
      <c r="CJ82" s="48"/>
    </row>
    <row r="83" spans="1:88" ht="12.75" customHeight="1" thickTop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242">
        <f>IF($AJ$3="","",$AJ$3)</f>
      </c>
      <c r="AK83" s="242"/>
      <c r="AL83" s="242"/>
      <c r="AM83" s="242"/>
      <c r="AN83" s="242" t="s">
        <v>37</v>
      </c>
      <c r="AO83" s="242"/>
      <c r="AP83" s="242"/>
      <c r="AQ83" s="242"/>
      <c r="AR83" s="68"/>
      <c r="AS83" s="68"/>
      <c r="AT83" s="68"/>
      <c r="AU83" s="67"/>
      <c r="AV83" s="67"/>
      <c r="AW83" s="67"/>
      <c r="AX83" s="67"/>
      <c r="AY83" s="67"/>
      <c r="AZ83" s="67"/>
      <c r="BA83" s="67"/>
      <c r="BB83" s="67"/>
      <c r="BC83" s="67"/>
      <c r="BD83" s="68"/>
      <c r="BE83" s="68"/>
      <c r="BF83" s="68"/>
      <c r="BG83" s="68"/>
      <c r="BH83" s="68"/>
      <c r="BI83" s="68"/>
      <c r="BJ83" s="68"/>
      <c r="BK83" s="8"/>
      <c r="BL83" s="8"/>
      <c r="BM83" s="8"/>
      <c r="BN83" s="8"/>
      <c r="BO83" s="8"/>
      <c r="BP83" s="38"/>
      <c r="BQ83" s="38"/>
      <c r="BR83" s="38"/>
      <c r="BS83" s="38"/>
      <c r="BT83" s="38"/>
      <c r="BU83" s="75"/>
      <c r="BV83" s="75"/>
      <c r="BW83" s="75"/>
      <c r="BX83" s="75"/>
      <c r="BY83" s="75"/>
      <c r="BZ83" s="77"/>
      <c r="CA83" s="19"/>
      <c r="CB83" s="51"/>
      <c r="CC83" s="51"/>
      <c r="CD83" s="76"/>
      <c r="CE83" s="75"/>
      <c r="CF83" s="49"/>
      <c r="CG83" s="49"/>
      <c r="CH83" s="49"/>
      <c r="CI83" s="48"/>
      <c r="CJ83" s="48"/>
    </row>
    <row r="84" spans="1:88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242"/>
      <c r="AK84" s="242"/>
      <c r="AL84" s="242"/>
      <c r="AM84" s="242"/>
      <c r="AN84" s="242"/>
      <c r="AO84" s="242"/>
      <c r="AP84" s="242"/>
      <c r="AQ84" s="242"/>
      <c r="AR84" s="68"/>
      <c r="AS84" s="68"/>
      <c r="AT84" s="142" t="s">
        <v>84</v>
      </c>
      <c r="AU84" s="142"/>
      <c r="AV84" s="142"/>
      <c r="AW84" s="142"/>
      <c r="AX84" s="142"/>
      <c r="AY84" s="67"/>
      <c r="AZ84" s="67"/>
      <c r="BA84" s="67"/>
      <c r="BB84" s="67"/>
      <c r="BC84" s="67"/>
      <c r="BD84" s="68"/>
      <c r="BE84" s="68"/>
      <c r="BF84" s="68"/>
      <c r="BG84" s="68"/>
      <c r="BH84" s="68"/>
      <c r="BI84" s="68"/>
      <c r="BJ84" s="68"/>
      <c r="BK84" s="8"/>
      <c r="BL84" s="8"/>
      <c r="BM84" s="8"/>
      <c r="BN84" s="8"/>
      <c r="BO84" s="8"/>
      <c r="BP84" s="38"/>
      <c r="BQ84" s="38"/>
      <c r="BR84" s="38"/>
      <c r="BS84" s="38"/>
      <c r="BT84" s="38"/>
      <c r="BU84" s="75"/>
      <c r="BV84" s="75"/>
      <c r="BW84" s="75"/>
      <c r="BX84" s="75"/>
      <c r="BY84" s="75"/>
      <c r="BZ84" s="77"/>
      <c r="CA84" s="19"/>
      <c r="CB84" s="51"/>
      <c r="CC84" s="51"/>
      <c r="CD84" s="76"/>
      <c r="CE84" s="75"/>
      <c r="CF84" s="49"/>
      <c r="CG84" s="49"/>
      <c r="CH84" s="49"/>
      <c r="CI84" s="48"/>
      <c r="CJ84" s="48"/>
    </row>
    <row r="85" spans="1:88" s="2" customFormat="1" ht="12.75" customHeight="1">
      <c r="A85" s="253" t="s">
        <v>74</v>
      </c>
      <c r="B85" s="253"/>
      <c r="C85" s="253"/>
      <c r="D85" s="253"/>
      <c r="E85" s="253"/>
      <c r="F85" s="148">
        <f>IF($F$5="","",$F$5)</f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AT85" s="142"/>
      <c r="AU85" s="142"/>
      <c r="AV85" s="142"/>
      <c r="AW85" s="142"/>
      <c r="AX85" s="142"/>
      <c r="BP85" s="17"/>
      <c r="BQ85" s="17"/>
      <c r="BR85" s="17"/>
      <c r="BS85" s="17"/>
      <c r="BT85" s="17"/>
      <c r="BU85" s="29"/>
      <c r="BV85" s="29"/>
      <c r="BW85" s="29"/>
      <c r="BX85" s="76"/>
      <c r="BY85" s="51"/>
      <c r="BZ85" s="29"/>
      <c r="CA85" s="17"/>
      <c r="CB85" s="17"/>
      <c r="CC85" s="14"/>
      <c r="CD85" s="14"/>
      <c r="CE85" s="14"/>
      <c r="CF85" s="14"/>
      <c r="CG85" s="14"/>
      <c r="CH85" s="14"/>
      <c r="CI85" s="14"/>
      <c r="CJ85" s="14"/>
    </row>
    <row r="86" spans="1:88" s="2" customFormat="1" ht="12.75" customHeight="1" thickBot="1">
      <c r="A86" s="254"/>
      <c r="B86" s="254"/>
      <c r="C86" s="254"/>
      <c r="D86" s="254"/>
      <c r="E86" s="254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10"/>
      <c r="AT86" s="265">
        <f>IF($AT$6="","",$AT$6)</f>
      </c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7"/>
      <c r="BP86" s="78"/>
      <c r="BQ86" s="17"/>
      <c r="BR86" s="29"/>
      <c r="BS86" s="17"/>
      <c r="BT86" s="17"/>
      <c r="BU86" s="17"/>
      <c r="BV86" s="17"/>
      <c r="BW86" s="17"/>
      <c r="BX86" s="79"/>
      <c r="BY86" s="19"/>
      <c r="BZ86" s="17"/>
      <c r="CA86" s="17"/>
      <c r="CB86" s="17"/>
      <c r="CC86" s="14"/>
      <c r="CD86" s="14"/>
      <c r="CE86" s="14"/>
      <c r="CF86" s="72"/>
      <c r="CG86" s="14"/>
      <c r="CH86" s="14"/>
      <c r="CI86" s="17"/>
      <c r="CJ86" s="17"/>
    </row>
    <row r="87" spans="1:88" s="2" customFormat="1" ht="12.75" customHeight="1" thickTop="1">
      <c r="A87" s="69"/>
      <c r="B87" s="69"/>
      <c r="C87" s="69"/>
      <c r="D87" s="69"/>
      <c r="E87" s="6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0"/>
      <c r="AT87" s="268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70"/>
      <c r="BP87" s="78"/>
      <c r="BQ87" s="17"/>
      <c r="BR87" s="29"/>
      <c r="BS87" s="17"/>
      <c r="BT87" s="17"/>
      <c r="BU87" s="17"/>
      <c r="BV87" s="17"/>
      <c r="BW87" s="17"/>
      <c r="BX87" s="79"/>
      <c r="BY87" s="19"/>
      <c r="BZ87" s="17"/>
      <c r="CA87" s="17"/>
      <c r="CB87" s="17"/>
      <c r="CC87" s="14"/>
      <c r="CD87" s="14"/>
      <c r="CE87" s="14"/>
      <c r="CF87" s="72"/>
      <c r="CG87" s="14"/>
      <c r="CH87" s="14"/>
      <c r="CI87" s="17"/>
      <c r="CJ87" s="17"/>
    </row>
    <row r="88" spans="46:88" s="2" customFormat="1" ht="12.75" customHeight="1">
      <c r="AT88" s="268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70"/>
      <c r="BP88" s="17"/>
      <c r="BQ88" s="17"/>
      <c r="BR88" s="17"/>
      <c r="BS88" s="17"/>
      <c r="BT88" s="17"/>
      <c r="BU88" s="80"/>
      <c r="BV88" s="15"/>
      <c r="BW88" s="80"/>
      <c r="BX88" s="81"/>
      <c r="BY88" s="15"/>
      <c r="BZ88" s="82"/>
      <c r="CA88" s="82"/>
      <c r="CB88" s="83"/>
      <c r="CC88" s="18"/>
      <c r="CD88" s="18"/>
      <c r="CE88" s="18"/>
      <c r="CF88" s="18"/>
      <c r="CG88" s="18"/>
      <c r="CH88" s="18"/>
      <c r="CI88" s="84"/>
      <c r="CJ88" s="84"/>
    </row>
    <row r="89" spans="46:88" s="2" customFormat="1" ht="12.75" customHeight="1">
      <c r="AT89" s="268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70"/>
      <c r="BP89" s="17"/>
      <c r="BQ89" s="17"/>
      <c r="BR89" s="17"/>
      <c r="BS89" s="17"/>
      <c r="BT89" s="17"/>
      <c r="BU89" s="80"/>
      <c r="BV89" s="15"/>
      <c r="BW89" s="80"/>
      <c r="BX89" s="81"/>
      <c r="BY89" s="15"/>
      <c r="BZ89" s="82"/>
      <c r="CA89" s="82"/>
      <c r="CB89" s="83"/>
      <c r="CC89" s="18"/>
      <c r="CD89" s="18"/>
      <c r="CE89" s="18"/>
      <c r="CF89" s="18"/>
      <c r="CG89" s="18"/>
      <c r="CH89" s="18"/>
      <c r="CI89" s="84"/>
      <c r="CJ89" s="84"/>
    </row>
    <row r="90" spans="1:88" s="2" customFormat="1" ht="12.75" customHeight="1">
      <c r="A90" s="261" t="s">
        <v>1</v>
      </c>
      <c r="B90" s="261"/>
      <c r="C90" s="261"/>
      <c r="D90" s="261"/>
      <c r="E90" s="166">
        <f>IF($E$10="","",$E$10)</f>
      </c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T90" s="268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69"/>
      <c r="BM90" s="269"/>
      <c r="BN90" s="269"/>
      <c r="BO90" s="270"/>
      <c r="BP90" s="85"/>
      <c r="BQ90" s="17"/>
      <c r="BR90" s="59"/>
      <c r="BS90" s="17"/>
      <c r="BT90" s="17"/>
      <c r="BU90" s="86"/>
      <c r="BV90" s="16"/>
      <c r="BW90" s="14"/>
      <c r="BX90" s="14"/>
      <c r="BY90" s="14"/>
      <c r="BZ90" s="14"/>
      <c r="CA90" s="19"/>
      <c r="CB90" s="19"/>
      <c r="CC90" s="14"/>
      <c r="CD90" s="14"/>
      <c r="CE90" s="44"/>
      <c r="CF90" s="72"/>
      <c r="CG90" s="14"/>
      <c r="CH90" s="14"/>
      <c r="CI90" s="14"/>
      <c r="CJ90" s="17"/>
    </row>
    <row r="91" spans="1:88" s="2" customFormat="1" ht="12.75" customHeight="1" thickBot="1">
      <c r="A91" s="262"/>
      <c r="B91" s="262"/>
      <c r="C91" s="262"/>
      <c r="D91" s="262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T91" s="236" t="s">
        <v>85</v>
      </c>
      <c r="AU91" s="236"/>
      <c r="AV91" s="236"/>
      <c r="AW91" s="236"/>
      <c r="AX91" s="236"/>
      <c r="AY91" s="174">
        <f>IF($AY$11="","",$AY$11)</f>
      </c>
      <c r="AZ91" s="175"/>
      <c r="BA91" s="175"/>
      <c r="BB91" s="175"/>
      <c r="BC91" s="175"/>
      <c r="BD91" s="175"/>
      <c r="BE91" s="176"/>
      <c r="BF91" s="71"/>
      <c r="BG91" s="71"/>
      <c r="BH91" s="71"/>
      <c r="BI91" s="71"/>
      <c r="BJ91" s="71"/>
      <c r="BK91" s="71"/>
      <c r="BL91" s="71"/>
      <c r="BM91" s="71"/>
      <c r="BN91" s="71"/>
      <c r="BO91" s="74"/>
      <c r="BP91" s="85"/>
      <c r="BQ91" s="44"/>
      <c r="BR91" s="44"/>
      <c r="BS91" s="19"/>
      <c r="BT91" s="19"/>
      <c r="BU91" s="19"/>
      <c r="BV91" s="19"/>
      <c r="BW91" s="14"/>
      <c r="BX91" s="14"/>
      <c r="BY91" s="14"/>
      <c r="BZ91" s="14"/>
      <c r="CA91" s="19"/>
      <c r="CB91" s="19"/>
      <c r="CC91" s="14"/>
      <c r="CD91" s="14"/>
      <c r="CE91" s="14"/>
      <c r="CF91" s="72"/>
      <c r="CG91" s="14"/>
      <c r="CH91" s="14"/>
      <c r="CI91" s="14"/>
      <c r="CJ91" s="17"/>
    </row>
    <row r="92" spans="1:88" s="2" customFormat="1" ht="12.75" customHeight="1" thickTop="1">
      <c r="A92" s="73"/>
      <c r="B92" s="73"/>
      <c r="C92" s="73"/>
      <c r="D92" s="7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BP92" s="85"/>
      <c r="BQ92" s="44"/>
      <c r="BR92" s="44"/>
      <c r="BS92" s="19"/>
      <c r="BT92" s="19"/>
      <c r="BU92" s="19"/>
      <c r="BV92" s="19"/>
      <c r="BW92" s="14"/>
      <c r="BX92" s="14"/>
      <c r="BY92" s="14"/>
      <c r="BZ92" s="14"/>
      <c r="CA92" s="19"/>
      <c r="CB92" s="19"/>
      <c r="CC92" s="14"/>
      <c r="CD92" s="14"/>
      <c r="CE92" s="14"/>
      <c r="CF92" s="72"/>
      <c r="CG92" s="14"/>
      <c r="CH92" s="14"/>
      <c r="CI92" s="14"/>
      <c r="CJ92" s="17"/>
    </row>
    <row r="93" spans="1:88" s="2" customFormat="1" ht="12.75" customHeight="1">
      <c r="A93" s="73"/>
      <c r="B93" s="73"/>
      <c r="C93" s="73"/>
      <c r="D93" s="73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72"/>
      <c r="Z93" s="272"/>
      <c r="AA93" s="272"/>
      <c r="AB93" s="272"/>
      <c r="AC93" s="272"/>
      <c r="AD93" s="272"/>
      <c r="AE93" s="272"/>
      <c r="AF93" s="272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T93" s="237" t="s">
        <v>10</v>
      </c>
      <c r="AU93" s="237"/>
      <c r="AV93" s="237"/>
      <c r="AW93" s="237"/>
      <c r="AX93" s="237"/>
      <c r="AY93" s="237" t="s">
        <v>11</v>
      </c>
      <c r="AZ93" s="237"/>
      <c r="BA93" s="237"/>
      <c r="BB93" s="237"/>
      <c r="BC93" s="237"/>
      <c r="BD93" s="237" t="s">
        <v>12</v>
      </c>
      <c r="BE93" s="237"/>
      <c r="BF93" s="237"/>
      <c r="BG93" s="237"/>
      <c r="BH93" s="237"/>
      <c r="BP93" s="85"/>
      <c r="BQ93" s="44"/>
      <c r="BR93" s="44"/>
      <c r="BS93" s="19"/>
      <c r="BT93" s="19"/>
      <c r="BU93" s="19"/>
      <c r="BV93" s="19"/>
      <c r="BW93" s="14"/>
      <c r="BX93" s="14"/>
      <c r="BY93" s="14"/>
      <c r="BZ93" s="14"/>
      <c r="CA93" s="19"/>
      <c r="CB93" s="19"/>
      <c r="CC93" s="14"/>
      <c r="CD93" s="14"/>
      <c r="CE93" s="14"/>
      <c r="CF93" s="72"/>
      <c r="CG93" s="14"/>
      <c r="CH93" s="14"/>
      <c r="CI93" s="14"/>
      <c r="CJ93" s="17"/>
    </row>
    <row r="94" spans="1:88" s="2" customFormat="1" ht="12.75" customHeight="1">
      <c r="A94" s="73"/>
      <c r="B94" s="73"/>
      <c r="C94" s="73"/>
      <c r="D94" s="73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72"/>
      <c r="Z94" s="272"/>
      <c r="AA94" s="272"/>
      <c r="AB94" s="272"/>
      <c r="AC94" s="272"/>
      <c r="AD94" s="272"/>
      <c r="AE94" s="272"/>
      <c r="AF94" s="272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P94" s="85"/>
      <c r="BQ94" s="44"/>
      <c r="BR94" s="44"/>
      <c r="BS94" s="19"/>
      <c r="BT94" s="19"/>
      <c r="BU94" s="19"/>
      <c r="BV94" s="19"/>
      <c r="BW94" s="14"/>
      <c r="BX94" s="14"/>
      <c r="BY94" s="14"/>
      <c r="BZ94" s="14"/>
      <c r="CA94" s="19"/>
      <c r="CB94" s="19"/>
      <c r="CC94" s="14"/>
      <c r="CD94" s="14"/>
      <c r="CE94" s="14"/>
      <c r="CF94" s="72"/>
      <c r="CG94" s="14"/>
      <c r="CH94" s="14"/>
      <c r="CI94" s="14"/>
      <c r="CJ94" s="17"/>
    </row>
    <row r="95" spans="1:88" s="2" customFormat="1" ht="12.75" customHeight="1">
      <c r="A95" s="73"/>
      <c r="B95" s="73"/>
      <c r="C95" s="73"/>
      <c r="D95" s="73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P95" s="85"/>
      <c r="BQ95" s="44"/>
      <c r="BR95" s="44"/>
      <c r="BS95" s="19"/>
      <c r="BT95" s="19"/>
      <c r="BU95" s="19"/>
      <c r="BV95" s="19"/>
      <c r="BW95" s="14"/>
      <c r="BX95" s="14"/>
      <c r="BY95" s="14"/>
      <c r="BZ95" s="14"/>
      <c r="CA95" s="19"/>
      <c r="CB95" s="19"/>
      <c r="CC95" s="14"/>
      <c r="CD95" s="14"/>
      <c r="CE95" s="14"/>
      <c r="CF95" s="72"/>
      <c r="CG95" s="14"/>
      <c r="CH95" s="14"/>
      <c r="CI95" s="14"/>
      <c r="CJ95" s="17"/>
    </row>
    <row r="96" spans="46:88" s="2" customFormat="1" ht="12.75" customHeight="1"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P96" s="14"/>
      <c r="BQ96" s="14"/>
      <c r="BR96" s="14"/>
      <c r="BS96" s="14"/>
      <c r="BT96" s="17"/>
      <c r="BU96" s="86"/>
      <c r="BV96" s="16"/>
      <c r="BW96" s="14"/>
      <c r="BX96" s="14"/>
      <c r="BY96" s="14"/>
      <c r="BZ96" s="14"/>
      <c r="CA96" s="19"/>
      <c r="CB96" s="19"/>
      <c r="CC96" s="50"/>
      <c r="CD96" s="50"/>
      <c r="CE96" s="50"/>
      <c r="CF96" s="87"/>
      <c r="CG96" s="87"/>
      <c r="CH96" s="87"/>
      <c r="CI96" s="17"/>
      <c r="CJ96" s="17"/>
    </row>
    <row r="97" spans="46:88" s="2" customFormat="1" ht="12.75" customHeight="1"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P97" s="17"/>
      <c r="BQ97" s="17"/>
      <c r="BR97" s="17"/>
      <c r="BS97" s="17"/>
      <c r="BT97" s="17"/>
      <c r="BU97" s="88"/>
      <c r="BV97" s="16"/>
      <c r="BW97" s="89"/>
      <c r="BX97" s="89"/>
      <c r="BY97" s="16"/>
      <c r="BZ97" s="16"/>
      <c r="CA97" s="90"/>
      <c r="CB97" s="90"/>
      <c r="CC97" s="14"/>
      <c r="CD97" s="19"/>
      <c r="CE97" s="14"/>
      <c r="CF97" s="19"/>
      <c r="CG97" s="14"/>
      <c r="CH97" s="19"/>
      <c r="CI97" s="17"/>
      <c r="CJ97" s="17"/>
    </row>
    <row r="98" spans="46:88" s="2" customFormat="1" ht="12.75" customHeight="1"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P98" s="17"/>
      <c r="BQ98" s="17"/>
      <c r="BR98" s="17"/>
      <c r="BS98" s="91"/>
      <c r="BT98" s="91"/>
      <c r="BU98" s="92"/>
      <c r="BV98" s="16"/>
      <c r="BW98" s="14"/>
      <c r="BX98" s="14"/>
      <c r="BY98" s="14"/>
      <c r="BZ98" s="14"/>
      <c r="CA98" s="19"/>
      <c r="CB98" s="19"/>
      <c r="CC98" s="14"/>
      <c r="CD98" s="19"/>
      <c r="CE98" s="14"/>
      <c r="CF98" s="19"/>
      <c r="CG98" s="19"/>
      <c r="CH98" s="19"/>
      <c r="CI98" s="19"/>
      <c r="CJ98" s="20"/>
    </row>
    <row r="99" spans="68:88" ht="4.5" customHeight="1" thickBot="1"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</row>
    <row r="100" spans="1:88" ht="27.75" customHeight="1">
      <c r="A100" s="143" t="s">
        <v>75</v>
      </c>
      <c r="B100" s="143"/>
      <c r="C100" s="143"/>
      <c r="D100" s="143" t="s">
        <v>76</v>
      </c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 t="s">
        <v>77</v>
      </c>
      <c r="W100" s="143"/>
      <c r="X100" s="143"/>
      <c r="Y100" s="143"/>
      <c r="Z100" s="143"/>
      <c r="AA100" s="143"/>
      <c r="AB100" s="143"/>
      <c r="AC100" s="143"/>
      <c r="AD100" s="143"/>
      <c r="AE100" s="143" t="s">
        <v>78</v>
      </c>
      <c r="AF100" s="143"/>
      <c r="AG100" s="143"/>
      <c r="AH100" s="143"/>
      <c r="AI100" s="143" t="s">
        <v>79</v>
      </c>
      <c r="AJ100" s="143"/>
      <c r="AK100" s="143"/>
      <c r="AL100" s="143"/>
      <c r="AM100" s="143"/>
      <c r="AN100" s="143" t="s">
        <v>80</v>
      </c>
      <c r="AO100" s="143"/>
      <c r="AP100" s="143"/>
      <c r="AQ100" s="143"/>
      <c r="AR100" s="143"/>
      <c r="AS100" s="143"/>
      <c r="AT100" s="143" t="s">
        <v>81</v>
      </c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 t="s">
        <v>57</v>
      </c>
      <c r="BE100" s="143"/>
      <c r="BF100" s="143"/>
      <c r="BG100" s="143"/>
      <c r="BH100" s="143"/>
      <c r="BI100" s="144"/>
      <c r="BJ100" s="233" t="s">
        <v>134</v>
      </c>
      <c r="BK100" s="234"/>
      <c r="BL100" s="234"/>
      <c r="BM100" s="234"/>
      <c r="BN100" s="234"/>
      <c r="BO100" s="235"/>
      <c r="BP100" s="49"/>
      <c r="BQ100" s="50"/>
      <c r="BR100" s="50"/>
      <c r="BS100" s="50"/>
      <c r="BT100" s="50"/>
      <c r="BU100" s="50"/>
      <c r="BV100" s="50"/>
      <c r="BW100" s="50"/>
      <c r="BX100" s="48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48"/>
      <c r="CJ100" s="93"/>
    </row>
    <row r="101" spans="1:88" ht="18" customHeight="1">
      <c r="A101" s="232">
        <f>IF($A$21="","",$A$21)</f>
      </c>
      <c r="B101" s="232"/>
      <c r="C101" s="232"/>
      <c r="D101" s="264">
        <f>IF($D$21="","",$D$21)</f>
      </c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143">
        <f>IF($V$21="","",$V$21)</f>
      </c>
      <c r="W101" s="143"/>
      <c r="X101" s="143"/>
      <c r="Y101" s="143"/>
      <c r="Z101" s="143"/>
      <c r="AA101" s="143"/>
      <c r="AB101" s="143"/>
      <c r="AC101" s="143"/>
      <c r="AD101" s="143"/>
      <c r="AE101" s="143">
        <f>IF($AE$21="","",$AE$21)</f>
      </c>
      <c r="AF101" s="143"/>
      <c r="AG101" s="143"/>
      <c r="AH101" s="143"/>
      <c r="AI101" s="220">
        <f>IF($AI$21="","",$AI$21)</f>
      </c>
      <c r="AJ101" s="220"/>
      <c r="AK101" s="220"/>
      <c r="AL101" s="220"/>
      <c r="AM101" s="220"/>
      <c r="AN101" s="128">
        <f>IF($AN$21="","",$AN$21)</f>
      </c>
      <c r="AO101" s="128"/>
      <c r="AP101" s="128"/>
      <c r="AQ101" s="128"/>
      <c r="AR101" s="128"/>
      <c r="AS101" s="128"/>
      <c r="AT101" s="219">
        <f>IF($AT$21="","",$AT$21)</f>
      </c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143">
        <f>IF($BD$21="","",$BD$21)</f>
      </c>
      <c r="BE101" s="143"/>
      <c r="BF101" s="143"/>
      <c r="BG101" s="143"/>
      <c r="BH101" s="143"/>
      <c r="BI101" s="144"/>
      <c r="BJ101" s="222"/>
      <c r="BK101" s="127"/>
      <c r="BL101" s="127"/>
      <c r="BM101" s="127"/>
      <c r="BN101" s="127"/>
      <c r="BO101" s="223"/>
      <c r="BP101" s="49"/>
      <c r="BQ101" s="50"/>
      <c r="BR101" s="19"/>
      <c r="BS101" s="19"/>
      <c r="BT101" s="50"/>
      <c r="BU101" s="50"/>
      <c r="BV101" s="50"/>
      <c r="BW101" s="50"/>
      <c r="BX101" s="48"/>
      <c r="BY101" s="94"/>
      <c r="BZ101" s="95"/>
      <c r="CA101" s="49"/>
      <c r="CB101" s="49"/>
      <c r="CC101" s="63"/>
      <c r="CD101" s="96"/>
      <c r="CE101" s="97"/>
      <c r="CF101" s="98"/>
      <c r="CG101" s="98"/>
      <c r="CH101" s="49"/>
      <c r="CI101" s="49"/>
      <c r="CJ101" s="49"/>
    </row>
    <row r="102" spans="1:88" ht="18" customHeight="1">
      <c r="A102" s="232">
        <f>IF($A$22="","",$A$22)</f>
      </c>
      <c r="B102" s="232"/>
      <c r="C102" s="232"/>
      <c r="D102" s="264">
        <f>IF($D$22="","",$D$22)</f>
      </c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143">
        <f>IF($V$22="","",$V$22)</f>
      </c>
      <c r="W102" s="143"/>
      <c r="X102" s="143"/>
      <c r="Y102" s="143"/>
      <c r="Z102" s="143"/>
      <c r="AA102" s="143"/>
      <c r="AB102" s="143"/>
      <c r="AC102" s="143"/>
      <c r="AD102" s="143"/>
      <c r="AE102" s="143">
        <f>IF($AE$22="","",$AE$22)</f>
      </c>
      <c r="AF102" s="143"/>
      <c r="AG102" s="143"/>
      <c r="AH102" s="143"/>
      <c r="AI102" s="220">
        <f>IF($AI$22="","",$AI$22)</f>
      </c>
      <c r="AJ102" s="220"/>
      <c r="AK102" s="220"/>
      <c r="AL102" s="220"/>
      <c r="AM102" s="220"/>
      <c r="AN102" s="128">
        <f>IF($AN$22="","",$AN$22)</f>
      </c>
      <c r="AO102" s="128"/>
      <c r="AP102" s="128"/>
      <c r="AQ102" s="128"/>
      <c r="AR102" s="128"/>
      <c r="AS102" s="128"/>
      <c r="AT102" s="219">
        <f>IF($AT$22="","",$AT$22)</f>
      </c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143">
        <f>IF($BD$22="","",$BD$22)</f>
      </c>
      <c r="BE102" s="143"/>
      <c r="BF102" s="143"/>
      <c r="BG102" s="143"/>
      <c r="BH102" s="143"/>
      <c r="BI102" s="144"/>
      <c r="BJ102" s="222"/>
      <c r="BK102" s="127"/>
      <c r="BL102" s="127"/>
      <c r="BM102" s="127"/>
      <c r="BN102" s="127"/>
      <c r="BO102" s="223"/>
      <c r="BP102" s="49"/>
      <c r="BQ102" s="50"/>
      <c r="BR102" s="19"/>
      <c r="BS102" s="19"/>
      <c r="BT102" s="50"/>
      <c r="BU102" s="50"/>
      <c r="BV102" s="50"/>
      <c r="BW102" s="50"/>
      <c r="BX102" s="48"/>
      <c r="BY102" s="94"/>
      <c r="BZ102" s="95"/>
      <c r="CA102" s="49"/>
      <c r="CB102" s="49"/>
      <c r="CC102" s="63"/>
      <c r="CD102" s="96"/>
      <c r="CE102" s="97"/>
      <c r="CF102" s="98"/>
      <c r="CG102" s="98"/>
      <c r="CH102" s="49"/>
      <c r="CI102" s="49"/>
      <c r="CJ102" s="49"/>
    </row>
    <row r="103" spans="1:88" ht="18" customHeight="1">
      <c r="A103" s="232">
        <f>IF($A$23="","",$A$23)</f>
      </c>
      <c r="B103" s="232"/>
      <c r="C103" s="232"/>
      <c r="D103" s="264">
        <f>IF($D$23="","",$D$23)</f>
      </c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143">
        <f>IF($V$23="","",$V$23)</f>
      </c>
      <c r="W103" s="143"/>
      <c r="X103" s="143"/>
      <c r="Y103" s="143"/>
      <c r="Z103" s="143"/>
      <c r="AA103" s="143"/>
      <c r="AB103" s="143"/>
      <c r="AC103" s="143"/>
      <c r="AD103" s="143"/>
      <c r="AE103" s="143">
        <f>IF($AE$23="","",$AE$23)</f>
      </c>
      <c r="AF103" s="143"/>
      <c r="AG103" s="143"/>
      <c r="AH103" s="143"/>
      <c r="AI103" s="220">
        <f>IF($AI$23="","",$AI$23)</f>
      </c>
      <c r="AJ103" s="220"/>
      <c r="AK103" s="220"/>
      <c r="AL103" s="220"/>
      <c r="AM103" s="220"/>
      <c r="AN103" s="128">
        <f>IF($AN$23="","",$AN$23)</f>
      </c>
      <c r="AO103" s="128"/>
      <c r="AP103" s="128"/>
      <c r="AQ103" s="128"/>
      <c r="AR103" s="128"/>
      <c r="AS103" s="128"/>
      <c r="AT103" s="219">
        <f>IF($AT$23="","",$AT$23)</f>
      </c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143">
        <f>IF($BD$23="","",$BD$23)</f>
      </c>
      <c r="BE103" s="143"/>
      <c r="BF103" s="143"/>
      <c r="BG103" s="143"/>
      <c r="BH103" s="143"/>
      <c r="BI103" s="144"/>
      <c r="BJ103" s="222"/>
      <c r="BK103" s="127"/>
      <c r="BL103" s="127"/>
      <c r="BM103" s="127"/>
      <c r="BN103" s="127"/>
      <c r="BO103" s="223"/>
      <c r="BP103" s="49"/>
      <c r="BQ103" s="50"/>
      <c r="BR103" s="19"/>
      <c r="BS103" s="19"/>
      <c r="BT103" s="50"/>
      <c r="BU103" s="50"/>
      <c r="BV103" s="50"/>
      <c r="BW103" s="50"/>
      <c r="BX103" s="48"/>
      <c r="BY103" s="94"/>
      <c r="BZ103" s="95"/>
      <c r="CA103" s="49"/>
      <c r="CB103" s="49"/>
      <c r="CC103" s="63"/>
      <c r="CD103" s="96"/>
      <c r="CE103" s="97"/>
      <c r="CF103" s="98"/>
      <c r="CG103" s="98"/>
      <c r="CH103" s="49"/>
      <c r="CI103" s="49"/>
      <c r="CJ103" s="49"/>
    </row>
    <row r="104" spans="1:88" ht="18" customHeight="1">
      <c r="A104" s="232">
        <f>IF($A$24="","",$A$24)</f>
      </c>
      <c r="B104" s="232"/>
      <c r="C104" s="232"/>
      <c r="D104" s="264">
        <f>IF($D$24="","",$D$24)</f>
      </c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143">
        <f>IF($V$24="","",$V$24)</f>
      </c>
      <c r="W104" s="143"/>
      <c r="X104" s="143"/>
      <c r="Y104" s="143"/>
      <c r="Z104" s="143"/>
      <c r="AA104" s="143"/>
      <c r="AB104" s="143"/>
      <c r="AC104" s="143"/>
      <c r="AD104" s="143"/>
      <c r="AE104" s="143">
        <f>IF($AE$24="","",$AE$24)</f>
      </c>
      <c r="AF104" s="143"/>
      <c r="AG104" s="143"/>
      <c r="AH104" s="143"/>
      <c r="AI104" s="220">
        <f>IF($AI$24="","",$AI$24)</f>
      </c>
      <c r="AJ104" s="220"/>
      <c r="AK104" s="220"/>
      <c r="AL104" s="220"/>
      <c r="AM104" s="220"/>
      <c r="AN104" s="128">
        <f>IF($AN$24="","",$AN$24)</f>
      </c>
      <c r="AO104" s="128"/>
      <c r="AP104" s="128"/>
      <c r="AQ104" s="128"/>
      <c r="AR104" s="128"/>
      <c r="AS104" s="128"/>
      <c r="AT104" s="219">
        <f>IF($AT$24="","",$AT$24)</f>
      </c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143">
        <f>IF($BD$24="","",$BD$24)</f>
      </c>
      <c r="BE104" s="143"/>
      <c r="BF104" s="143"/>
      <c r="BG104" s="143"/>
      <c r="BH104" s="143"/>
      <c r="BI104" s="144"/>
      <c r="BJ104" s="222"/>
      <c r="BK104" s="127"/>
      <c r="BL104" s="127"/>
      <c r="BM104" s="127"/>
      <c r="BN104" s="127"/>
      <c r="BO104" s="223"/>
      <c r="BP104" s="49"/>
      <c r="BQ104" s="50"/>
      <c r="BR104" s="19"/>
      <c r="BS104" s="19"/>
      <c r="BT104" s="50"/>
      <c r="BU104" s="50"/>
      <c r="BV104" s="50"/>
      <c r="BW104" s="50"/>
      <c r="BX104" s="48"/>
      <c r="BY104" s="94"/>
      <c r="BZ104" s="95"/>
      <c r="CA104" s="49"/>
      <c r="CB104" s="49"/>
      <c r="CC104" s="63"/>
      <c r="CD104" s="96"/>
      <c r="CE104" s="97"/>
      <c r="CF104" s="98"/>
      <c r="CG104" s="98"/>
      <c r="CH104" s="49"/>
      <c r="CI104" s="49"/>
      <c r="CJ104" s="49"/>
    </row>
    <row r="105" spans="1:88" ht="18" customHeight="1">
      <c r="A105" s="232">
        <f>IF($A$25="","",$A$25)</f>
      </c>
      <c r="B105" s="232"/>
      <c r="C105" s="232"/>
      <c r="D105" s="264">
        <f>IF($D$25="","",$D$25)</f>
      </c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143">
        <f>IF($V$25="","",$V$25)</f>
      </c>
      <c r="W105" s="143"/>
      <c r="X105" s="143"/>
      <c r="Y105" s="143"/>
      <c r="Z105" s="143"/>
      <c r="AA105" s="143"/>
      <c r="AB105" s="143"/>
      <c r="AC105" s="143"/>
      <c r="AD105" s="143"/>
      <c r="AE105" s="143">
        <f>IF($AE$25="","",$AE$25)</f>
      </c>
      <c r="AF105" s="143"/>
      <c r="AG105" s="143"/>
      <c r="AH105" s="143"/>
      <c r="AI105" s="220">
        <f>IF($AI$25="","",$AI$25)</f>
      </c>
      <c r="AJ105" s="220"/>
      <c r="AK105" s="220"/>
      <c r="AL105" s="220"/>
      <c r="AM105" s="220"/>
      <c r="AN105" s="128">
        <f>IF($AN$25="","",$AN$25)</f>
      </c>
      <c r="AO105" s="128"/>
      <c r="AP105" s="128"/>
      <c r="AQ105" s="128"/>
      <c r="AR105" s="128"/>
      <c r="AS105" s="128"/>
      <c r="AT105" s="219">
        <f>IF($AT$25="","",$AT$25)</f>
      </c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143">
        <f>IF($BD$25="","",$BD$25)</f>
      </c>
      <c r="BE105" s="143"/>
      <c r="BF105" s="143"/>
      <c r="BG105" s="143"/>
      <c r="BH105" s="143"/>
      <c r="BI105" s="144"/>
      <c r="BJ105" s="222"/>
      <c r="BK105" s="127"/>
      <c r="BL105" s="127"/>
      <c r="BM105" s="127"/>
      <c r="BN105" s="127"/>
      <c r="BO105" s="223"/>
      <c r="BP105" s="49"/>
      <c r="BQ105" s="50"/>
      <c r="BR105" s="19"/>
      <c r="BS105" s="19"/>
      <c r="BT105" s="50"/>
      <c r="BU105" s="50"/>
      <c r="BV105" s="50"/>
      <c r="BW105" s="50"/>
      <c r="BX105" s="48"/>
      <c r="BY105" s="94"/>
      <c r="BZ105" s="95"/>
      <c r="CA105" s="49"/>
      <c r="CB105" s="49"/>
      <c r="CC105" s="63"/>
      <c r="CD105" s="96"/>
      <c r="CE105" s="97"/>
      <c r="CF105" s="98"/>
      <c r="CG105" s="98"/>
      <c r="CH105" s="49"/>
      <c r="CI105" s="49"/>
      <c r="CJ105" s="49"/>
    </row>
    <row r="106" spans="1:88" ht="18" customHeight="1">
      <c r="A106" s="232">
        <f>IF($A$26="","",$A$26)</f>
      </c>
      <c r="B106" s="232"/>
      <c r="C106" s="232"/>
      <c r="D106" s="264">
        <f>IF($D$26="","",$D$26)</f>
      </c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143">
        <f>IF($V$26="","",$V$26)</f>
      </c>
      <c r="W106" s="143"/>
      <c r="X106" s="143"/>
      <c r="Y106" s="143"/>
      <c r="Z106" s="143"/>
      <c r="AA106" s="143"/>
      <c r="AB106" s="143"/>
      <c r="AC106" s="143"/>
      <c r="AD106" s="143"/>
      <c r="AE106" s="143">
        <f>IF($AE$26="","",$AE$26)</f>
      </c>
      <c r="AF106" s="143"/>
      <c r="AG106" s="143"/>
      <c r="AH106" s="143"/>
      <c r="AI106" s="220">
        <f>IF($AI$26="","",$AI$26)</f>
      </c>
      <c r="AJ106" s="220"/>
      <c r="AK106" s="220"/>
      <c r="AL106" s="220"/>
      <c r="AM106" s="220"/>
      <c r="AN106" s="128">
        <f>IF($AN$26="","",$AN$26)</f>
      </c>
      <c r="AO106" s="128"/>
      <c r="AP106" s="128"/>
      <c r="AQ106" s="128"/>
      <c r="AR106" s="128"/>
      <c r="AS106" s="128"/>
      <c r="AT106" s="219">
        <f>IF($AT$26="","",$AT$26)</f>
      </c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143">
        <f>IF($BD$26="","",$BD$26)</f>
      </c>
      <c r="BE106" s="143"/>
      <c r="BF106" s="143"/>
      <c r="BG106" s="143"/>
      <c r="BH106" s="143"/>
      <c r="BI106" s="144"/>
      <c r="BJ106" s="222"/>
      <c r="BK106" s="127"/>
      <c r="BL106" s="127"/>
      <c r="BM106" s="127"/>
      <c r="BN106" s="127"/>
      <c r="BO106" s="223"/>
      <c r="BP106" s="49"/>
      <c r="BQ106" s="50"/>
      <c r="BR106" s="19"/>
      <c r="BS106" s="19"/>
      <c r="BT106" s="50"/>
      <c r="BU106" s="50"/>
      <c r="BV106" s="50"/>
      <c r="BW106" s="50"/>
      <c r="BX106" s="48"/>
      <c r="BY106" s="94"/>
      <c r="BZ106" s="95"/>
      <c r="CA106" s="49"/>
      <c r="CB106" s="49"/>
      <c r="CC106" s="63"/>
      <c r="CD106" s="96"/>
      <c r="CE106" s="97"/>
      <c r="CF106" s="98"/>
      <c r="CG106" s="98"/>
      <c r="CH106" s="49"/>
      <c r="CI106" s="49"/>
      <c r="CJ106" s="49"/>
    </row>
    <row r="107" spans="1:88" ht="18" customHeight="1">
      <c r="A107" s="232">
        <f>IF($A$27="","",$A$27)</f>
      </c>
      <c r="B107" s="232"/>
      <c r="C107" s="232"/>
      <c r="D107" s="264">
        <f>IF($D$27="","",$D$27)</f>
      </c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143">
        <f>IF($V$27="","",$V$27)</f>
      </c>
      <c r="W107" s="143"/>
      <c r="X107" s="143"/>
      <c r="Y107" s="143"/>
      <c r="Z107" s="143"/>
      <c r="AA107" s="143"/>
      <c r="AB107" s="143"/>
      <c r="AC107" s="143"/>
      <c r="AD107" s="143"/>
      <c r="AE107" s="143">
        <f>IF($AE$27="","",$AE$27)</f>
      </c>
      <c r="AF107" s="143"/>
      <c r="AG107" s="143"/>
      <c r="AH107" s="143"/>
      <c r="AI107" s="220">
        <f>IF($AI$27="","",$AI$27)</f>
      </c>
      <c r="AJ107" s="220"/>
      <c r="AK107" s="220"/>
      <c r="AL107" s="220"/>
      <c r="AM107" s="220"/>
      <c r="AN107" s="128">
        <f>IF($AN$27="","",$AN$27)</f>
      </c>
      <c r="AO107" s="128"/>
      <c r="AP107" s="128"/>
      <c r="AQ107" s="128"/>
      <c r="AR107" s="128"/>
      <c r="AS107" s="128"/>
      <c r="AT107" s="219">
        <f>IF($AT$27="","",$AT$27)</f>
      </c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143">
        <f>IF($BD$27="","",$BD$27)</f>
      </c>
      <c r="BE107" s="143"/>
      <c r="BF107" s="143"/>
      <c r="BG107" s="143"/>
      <c r="BH107" s="143"/>
      <c r="BI107" s="144"/>
      <c r="BJ107" s="222"/>
      <c r="BK107" s="127"/>
      <c r="BL107" s="127"/>
      <c r="BM107" s="127"/>
      <c r="BN107" s="127"/>
      <c r="BO107" s="223"/>
      <c r="BP107" s="49"/>
      <c r="BQ107" s="50"/>
      <c r="BR107" s="19"/>
      <c r="BS107" s="19"/>
      <c r="BT107" s="50"/>
      <c r="BU107" s="50"/>
      <c r="BV107" s="50"/>
      <c r="BW107" s="50"/>
      <c r="BX107" s="48"/>
      <c r="BY107" s="94"/>
      <c r="BZ107" s="95"/>
      <c r="CA107" s="49"/>
      <c r="CB107" s="49"/>
      <c r="CC107" s="63"/>
      <c r="CD107" s="96"/>
      <c r="CE107" s="97"/>
      <c r="CF107" s="98"/>
      <c r="CG107" s="98"/>
      <c r="CH107" s="49"/>
      <c r="CI107" s="49"/>
      <c r="CJ107" s="49"/>
    </row>
    <row r="108" spans="1:88" ht="18" customHeight="1">
      <c r="A108" s="232">
        <f>IF($A$28="","",$A$28)</f>
      </c>
      <c r="B108" s="232"/>
      <c r="C108" s="232"/>
      <c r="D108" s="264">
        <f>IF($D$28="","",$D$28)</f>
      </c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143">
        <f>IF($V$28="","",$V$28)</f>
      </c>
      <c r="W108" s="143"/>
      <c r="X108" s="143"/>
      <c r="Y108" s="143"/>
      <c r="Z108" s="143"/>
      <c r="AA108" s="143"/>
      <c r="AB108" s="143"/>
      <c r="AC108" s="143"/>
      <c r="AD108" s="143"/>
      <c r="AE108" s="143">
        <f>IF($AE$28="","",$AE$28)</f>
      </c>
      <c r="AF108" s="143"/>
      <c r="AG108" s="143"/>
      <c r="AH108" s="143"/>
      <c r="AI108" s="220">
        <f>IF($AI$28="","",$AI$28)</f>
      </c>
      <c r="AJ108" s="220"/>
      <c r="AK108" s="220"/>
      <c r="AL108" s="220"/>
      <c r="AM108" s="220"/>
      <c r="AN108" s="128">
        <f>IF($AN$28="","",$AN$28)</f>
      </c>
      <c r="AO108" s="128"/>
      <c r="AP108" s="128"/>
      <c r="AQ108" s="128"/>
      <c r="AR108" s="128"/>
      <c r="AS108" s="128"/>
      <c r="AT108" s="219">
        <f>IF($AT$28="","",$AT$28)</f>
      </c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143">
        <f>IF($BD$28="","",$BD$28)</f>
      </c>
      <c r="BE108" s="143"/>
      <c r="BF108" s="143"/>
      <c r="BG108" s="143"/>
      <c r="BH108" s="143"/>
      <c r="BI108" s="144"/>
      <c r="BJ108" s="222"/>
      <c r="BK108" s="127"/>
      <c r="BL108" s="127"/>
      <c r="BM108" s="127"/>
      <c r="BN108" s="127"/>
      <c r="BO108" s="223"/>
      <c r="BP108" s="49"/>
      <c r="BQ108" s="50"/>
      <c r="BR108" s="19"/>
      <c r="BS108" s="19"/>
      <c r="BT108" s="50"/>
      <c r="BU108" s="50"/>
      <c r="BV108" s="50"/>
      <c r="BW108" s="50"/>
      <c r="BX108" s="48"/>
      <c r="BY108" s="94"/>
      <c r="BZ108" s="95"/>
      <c r="CA108" s="49"/>
      <c r="CB108" s="49"/>
      <c r="CC108" s="63"/>
      <c r="CD108" s="96"/>
      <c r="CE108" s="97"/>
      <c r="CF108" s="98"/>
      <c r="CG108" s="98"/>
      <c r="CH108" s="49"/>
      <c r="CI108" s="49"/>
      <c r="CJ108" s="49"/>
    </row>
    <row r="109" spans="1:88" ht="18" customHeight="1">
      <c r="A109" s="232">
        <f>IF($A$29="","",$A$29)</f>
      </c>
      <c r="B109" s="232"/>
      <c r="C109" s="232"/>
      <c r="D109" s="264">
        <f>IF($D$29="","",$D$29)</f>
      </c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143">
        <f>IF($V$29="","",$V$29)</f>
      </c>
      <c r="W109" s="143"/>
      <c r="X109" s="143"/>
      <c r="Y109" s="143"/>
      <c r="Z109" s="143"/>
      <c r="AA109" s="143"/>
      <c r="AB109" s="143"/>
      <c r="AC109" s="143"/>
      <c r="AD109" s="143"/>
      <c r="AE109" s="143">
        <f>IF($AE$29="","",$AE$29)</f>
      </c>
      <c r="AF109" s="143"/>
      <c r="AG109" s="143"/>
      <c r="AH109" s="143"/>
      <c r="AI109" s="220">
        <f>IF($AI$29="","",$AI$29)</f>
      </c>
      <c r="AJ109" s="220"/>
      <c r="AK109" s="220"/>
      <c r="AL109" s="220"/>
      <c r="AM109" s="220"/>
      <c r="AN109" s="128">
        <f>IF($AN$29="","",$AN$29)</f>
      </c>
      <c r="AO109" s="128"/>
      <c r="AP109" s="128"/>
      <c r="AQ109" s="128"/>
      <c r="AR109" s="128"/>
      <c r="AS109" s="128"/>
      <c r="AT109" s="219">
        <f>IF($AT$29="","",$AT$29)</f>
      </c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143">
        <f>IF($BD$29="","",$BD$29)</f>
      </c>
      <c r="BE109" s="143"/>
      <c r="BF109" s="143"/>
      <c r="BG109" s="143"/>
      <c r="BH109" s="143"/>
      <c r="BI109" s="144"/>
      <c r="BJ109" s="222"/>
      <c r="BK109" s="127"/>
      <c r="BL109" s="127"/>
      <c r="BM109" s="127"/>
      <c r="BN109" s="127"/>
      <c r="BO109" s="223"/>
      <c r="BP109" s="49"/>
      <c r="BQ109" s="50"/>
      <c r="BR109" s="19"/>
      <c r="BS109" s="19"/>
      <c r="BT109" s="50"/>
      <c r="BU109" s="50"/>
      <c r="BV109" s="50"/>
      <c r="BW109" s="50"/>
      <c r="BX109" s="48"/>
      <c r="BY109" s="94"/>
      <c r="BZ109" s="95"/>
      <c r="CA109" s="49"/>
      <c r="CB109" s="49"/>
      <c r="CC109" s="63"/>
      <c r="CD109" s="96"/>
      <c r="CE109" s="97"/>
      <c r="CF109" s="98"/>
      <c r="CG109" s="98"/>
      <c r="CH109" s="49"/>
      <c r="CI109" s="49"/>
      <c r="CJ109" s="49"/>
    </row>
    <row r="110" spans="1:88" ht="18" customHeight="1">
      <c r="A110" s="232">
        <f>IF($A$30="","",$A$30)</f>
      </c>
      <c r="B110" s="232"/>
      <c r="C110" s="232"/>
      <c r="D110" s="264">
        <f>IF($D$30="","",$D$30)</f>
      </c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143">
        <f>IF($V$30="","",$V$30)</f>
      </c>
      <c r="W110" s="143"/>
      <c r="X110" s="143"/>
      <c r="Y110" s="143"/>
      <c r="Z110" s="143"/>
      <c r="AA110" s="143"/>
      <c r="AB110" s="143"/>
      <c r="AC110" s="143"/>
      <c r="AD110" s="143"/>
      <c r="AE110" s="143">
        <f>IF($AE$30="","",$AE$30)</f>
      </c>
      <c r="AF110" s="143"/>
      <c r="AG110" s="143"/>
      <c r="AH110" s="143"/>
      <c r="AI110" s="220">
        <f>IF($AI$30="","",$AI$30)</f>
      </c>
      <c r="AJ110" s="220"/>
      <c r="AK110" s="220"/>
      <c r="AL110" s="220"/>
      <c r="AM110" s="220"/>
      <c r="AN110" s="128">
        <f>IF($AN$30="","",$AN$30)</f>
      </c>
      <c r="AO110" s="128"/>
      <c r="AP110" s="128"/>
      <c r="AQ110" s="128"/>
      <c r="AR110" s="128"/>
      <c r="AS110" s="128"/>
      <c r="AT110" s="219">
        <f>IF($AT$30="","",$AT$30)</f>
      </c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143">
        <f>IF($BD$30="","",$BD$30)</f>
      </c>
      <c r="BE110" s="143"/>
      <c r="BF110" s="143"/>
      <c r="BG110" s="143"/>
      <c r="BH110" s="143"/>
      <c r="BI110" s="144"/>
      <c r="BJ110" s="222"/>
      <c r="BK110" s="127"/>
      <c r="BL110" s="127"/>
      <c r="BM110" s="127"/>
      <c r="BN110" s="127"/>
      <c r="BO110" s="223"/>
      <c r="BP110" s="49"/>
      <c r="BQ110" s="50"/>
      <c r="BR110" s="19"/>
      <c r="BS110" s="19"/>
      <c r="BT110" s="50"/>
      <c r="BU110" s="50"/>
      <c r="BV110" s="50"/>
      <c r="BW110" s="50"/>
      <c r="BX110" s="48"/>
      <c r="BY110" s="94"/>
      <c r="BZ110" s="95"/>
      <c r="CA110" s="49"/>
      <c r="CB110" s="49"/>
      <c r="CC110" s="63"/>
      <c r="CD110" s="96"/>
      <c r="CE110" s="97"/>
      <c r="CF110" s="98"/>
      <c r="CG110" s="98"/>
      <c r="CH110" s="49"/>
      <c r="CI110" s="49"/>
      <c r="CJ110" s="49"/>
    </row>
    <row r="111" spans="1:88" ht="18" customHeight="1">
      <c r="A111" s="232">
        <f>IF($A$31="","",$A$31)</f>
      </c>
      <c r="B111" s="232"/>
      <c r="C111" s="232"/>
      <c r="D111" s="264">
        <f>IF($D$31="","",$D$31)</f>
      </c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143">
        <f>IF($V$31="","",$V$31)</f>
      </c>
      <c r="W111" s="143"/>
      <c r="X111" s="143"/>
      <c r="Y111" s="143"/>
      <c r="Z111" s="143"/>
      <c r="AA111" s="143"/>
      <c r="AB111" s="143"/>
      <c r="AC111" s="143"/>
      <c r="AD111" s="143"/>
      <c r="AE111" s="143">
        <f>IF($AE$31="","",$AE$31)</f>
      </c>
      <c r="AF111" s="143"/>
      <c r="AG111" s="143"/>
      <c r="AH111" s="143"/>
      <c r="AI111" s="220">
        <f>IF($AI$31="","",$AI$31)</f>
      </c>
      <c r="AJ111" s="220"/>
      <c r="AK111" s="220"/>
      <c r="AL111" s="220"/>
      <c r="AM111" s="220"/>
      <c r="AN111" s="128">
        <f>IF($AN$31="","",$AN$31)</f>
      </c>
      <c r="AO111" s="128"/>
      <c r="AP111" s="128"/>
      <c r="AQ111" s="128"/>
      <c r="AR111" s="128"/>
      <c r="AS111" s="128"/>
      <c r="AT111" s="219">
        <f>IF($AT$31="","",$AT$31)</f>
      </c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143">
        <f>IF($BD$31="","",$BD$31)</f>
      </c>
      <c r="BE111" s="143"/>
      <c r="BF111" s="143"/>
      <c r="BG111" s="143"/>
      <c r="BH111" s="143"/>
      <c r="BI111" s="144"/>
      <c r="BJ111" s="222"/>
      <c r="BK111" s="127"/>
      <c r="BL111" s="127"/>
      <c r="BM111" s="127"/>
      <c r="BN111" s="127"/>
      <c r="BO111" s="223"/>
      <c r="BP111" s="49"/>
      <c r="BQ111" s="50"/>
      <c r="BR111" s="19"/>
      <c r="BS111" s="19"/>
      <c r="BT111" s="50"/>
      <c r="BU111" s="50"/>
      <c r="BV111" s="50"/>
      <c r="BW111" s="50"/>
      <c r="BX111" s="48"/>
      <c r="BY111" s="94"/>
      <c r="BZ111" s="95"/>
      <c r="CA111" s="49"/>
      <c r="CB111" s="49"/>
      <c r="CC111" s="63"/>
      <c r="CD111" s="96"/>
      <c r="CE111" s="97"/>
      <c r="CF111" s="98"/>
      <c r="CG111" s="98"/>
      <c r="CH111" s="49"/>
      <c r="CI111" s="49"/>
      <c r="CJ111" s="49"/>
    </row>
    <row r="112" spans="1:88" ht="18" customHeight="1">
      <c r="A112" s="232">
        <f>IF($A$32="","",$A$32)</f>
      </c>
      <c r="B112" s="232"/>
      <c r="C112" s="232"/>
      <c r="D112" s="264">
        <f>IF($D$32="","",$D$32)</f>
      </c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143">
        <f>IF($V$32="","",$V$32)</f>
      </c>
      <c r="W112" s="143"/>
      <c r="X112" s="143"/>
      <c r="Y112" s="143"/>
      <c r="Z112" s="143"/>
      <c r="AA112" s="143"/>
      <c r="AB112" s="143"/>
      <c r="AC112" s="143"/>
      <c r="AD112" s="143"/>
      <c r="AE112" s="143">
        <f>IF($AE$32="","",$AE$32)</f>
      </c>
      <c r="AF112" s="143"/>
      <c r="AG112" s="143"/>
      <c r="AH112" s="143"/>
      <c r="AI112" s="220">
        <f>IF($AI$32="","",$AI$32)</f>
      </c>
      <c r="AJ112" s="220"/>
      <c r="AK112" s="220"/>
      <c r="AL112" s="220"/>
      <c r="AM112" s="220"/>
      <c r="AN112" s="128">
        <f>IF($AN$32="","",$AN$32)</f>
      </c>
      <c r="AO112" s="128"/>
      <c r="AP112" s="128"/>
      <c r="AQ112" s="128"/>
      <c r="AR112" s="128"/>
      <c r="AS112" s="128"/>
      <c r="AT112" s="219">
        <f>IF($AT$32="","",$AT$32)</f>
      </c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143">
        <f>IF($BD$32="","",$BD$32)</f>
      </c>
      <c r="BE112" s="143"/>
      <c r="BF112" s="143"/>
      <c r="BG112" s="143"/>
      <c r="BH112" s="143"/>
      <c r="BI112" s="144"/>
      <c r="BJ112" s="222"/>
      <c r="BK112" s="127"/>
      <c r="BL112" s="127"/>
      <c r="BM112" s="127"/>
      <c r="BN112" s="127"/>
      <c r="BO112" s="223"/>
      <c r="BP112" s="49"/>
      <c r="BQ112" s="50"/>
      <c r="BR112" s="19"/>
      <c r="BS112" s="19"/>
      <c r="BT112" s="50"/>
      <c r="BU112" s="50"/>
      <c r="BV112" s="50"/>
      <c r="BW112" s="50"/>
      <c r="BX112" s="48"/>
      <c r="BY112" s="94"/>
      <c r="BZ112" s="95"/>
      <c r="CA112" s="49"/>
      <c r="CB112" s="49"/>
      <c r="CC112" s="63"/>
      <c r="CD112" s="96"/>
      <c r="CE112" s="97"/>
      <c r="CF112" s="98"/>
      <c r="CG112" s="98"/>
      <c r="CH112" s="49"/>
      <c r="CI112" s="49"/>
      <c r="CJ112" s="49"/>
    </row>
    <row r="113" spans="1:88" ht="18" customHeight="1">
      <c r="A113" s="232">
        <f>IF($A$33="","",$A$33)</f>
      </c>
      <c r="B113" s="232"/>
      <c r="C113" s="232"/>
      <c r="D113" s="264">
        <f>IF($D$33="","",$D$33)</f>
      </c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143">
        <f>IF($V$33="","",$V$33)</f>
      </c>
      <c r="W113" s="143"/>
      <c r="X113" s="143"/>
      <c r="Y113" s="143"/>
      <c r="Z113" s="143"/>
      <c r="AA113" s="143"/>
      <c r="AB113" s="143"/>
      <c r="AC113" s="143"/>
      <c r="AD113" s="143"/>
      <c r="AE113" s="143">
        <f>IF($AE$33="","",$AE$33)</f>
      </c>
      <c r="AF113" s="143"/>
      <c r="AG113" s="143"/>
      <c r="AH113" s="143"/>
      <c r="AI113" s="220">
        <f>IF($AI$33="","",$AI$33)</f>
      </c>
      <c r="AJ113" s="220"/>
      <c r="AK113" s="220"/>
      <c r="AL113" s="220"/>
      <c r="AM113" s="220"/>
      <c r="AN113" s="128">
        <f>IF($AN$33="","",$AN$33)</f>
      </c>
      <c r="AO113" s="128"/>
      <c r="AP113" s="128"/>
      <c r="AQ113" s="128"/>
      <c r="AR113" s="128"/>
      <c r="AS113" s="128"/>
      <c r="AT113" s="219">
        <f>IF($AT$33="","",$AT$33)</f>
      </c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143">
        <f>IF($BD$33="","",$BD$33)</f>
      </c>
      <c r="BE113" s="143"/>
      <c r="BF113" s="143"/>
      <c r="BG113" s="143"/>
      <c r="BH113" s="143"/>
      <c r="BI113" s="144"/>
      <c r="BJ113" s="222"/>
      <c r="BK113" s="127"/>
      <c r="BL113" s="127"/>
      <c r="BM113" s="127"/>
      <c r="BN113" s="127"/>
      <c r="BO113" s="223"/>
      <c r="BP113" s="49"/>
      <c r="BQ113" s="50"/>
      <c r="BR113" s="50"/>
      <c r="BS113" s="50"/>
      <c r="BT113" s="48"/>
      <c r="BU113" s="48"/>
      <c r="BV113" s="48"/>
      <c r="BW113" s="48"/>
      <c r="BX113" s="48"/>
      <c r="BY113" s="99"/>
      <c r="BZ113" s="100"/>
      <c r="CA113" s="49"/>
      <c r="CB113" s="49"/>
      <c r="CC113" s="63"/>
      <c r="CD113" s="96"/>
      <c r="CE113" s="63"/>
      <c r="CF113" s="87"/>
      <c r="CG113" s="87"/>
      <c r="CH113" s="49"/>
      <c r="CI113" s="49"/>
      <c r="CJ113" s="49"/>
    </row>
    <row r="114" spans="1:88" ht="18" customHeight="1" thickBot="1">
      <c r="A114" s="230">
        <f>IF($A$34="","",$A$34)</f>
      </c>
      <c r="B114" s="230"/>
      <c r="C114" s="230"/>
      <c r="D114" s="271">
        <f>IF($D$34="","",$D$34)</f>
      </c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179">
        <f>IF($V$34="","",$V$34)</f>
      </c>
      <c r="W114" s="179"/>
      <c r="X114" s="179"/>
      <c r="Y114" s="179"/>
      <c r="Z114" s="179"/>
      <c r="AA114" s="179"/>
      <c r="AB114" s="179"/>
      <c r="AC114" s="179"/>
      <c r="AD114" s="179"/>
      <c r="AE114" s="179">
        <f>IF($AE$34="","",$AE$34)</f>
      </c>
      <c r="AF114" s="179"/>
      <c r="AG114" s="179"/>
      <c r="AH114" s="179"/>
      <c r="AI114" s="218">
        <f>IF($AI$34="","",$AI$34)</f>
      </c>
      <c r="AJ114" s="218"/>
      <c r="AK114" s="218"/>
      <c r="AL114" s="218"/>
      <c r="AM114" s="218"/>
      <c r="AN114" s="191">
        <f>IF($AN$34="","",$AN$34)</f>
      </c>
      <c r="AO114" s="191"/>
      <c r="AP114" s="191"/>
      <c r="AQ114" s="191"/>
      <c r="AR114" s="191"/>
      <c r="AS114" s="191"/>
      <c r="AT114" s="224">
        <f>IF($AT$34="","",$AT$34)</f>
      </c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179">
        <f>IF($BD$34="","",$BD$34)</f>
      </c>
      <c r="BE114" s="179"/>
      <c r="BF114" s="179"/>
      <c r="BG114" s="179"/>
      <c r="BH114" s="179"/>
      <c r="BI114" s="183"/>
      <c r="BJ114" s="225"/>
      <c r="BK114" s="226"/>
      <c r="BL114" s="226"/>
      <c r="BM114" s="226"/>
      <c r="BN114" s="226"/>
      <c r="BO114" s="227"/>
      <c r="BP114" s="49"/>
      <c r="BQ114" s="50"/>
      <c r="BR114" s="50"/>
      <c r="BS114" s="50"/>
      <c r="BT114" s="48"/>
      <c r="BU114" s="48"/>
      <c r="BV114" s="48"/>
      <c r="BW114" s="48"/>
      <c r="BX114" s="48"/>
      <c r="BY114" s="99"/>
      <c r="BZ114" s="100"/>
      <c r="CA114" s="49"/>
      <c r="CB114" s="49"/>
      <c r="CC114" s="63"/>
      <c r="CD114" s="96"/>
      <c r="CE114" s="63"/>
      <c r="CF114" s="87"/>
      <c r="CG114" s="87"/>
      <c r="CH114" s="49"/>
      <c r="CI114" s="49"/>
      <c r="CJ114" s="49"/>
    </row>
    <row r="115" spans="1:88" ht="18" customHeight="1" thickTop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29" t="s">
        <v>135</v>
      </c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16"/>
      <c r="AJ115" s="216"/>
      <c r="AK115" s="216"/>
      <c r="AL115" s="216"/>
      <c r="AM115" s="216"/>
      <c r="AN115" s="217"/>
      <c r="AO115" s="217"/>
      <c r="AP115" s="217"/>
      <c r="AQ115" s="217"/>
      <c r="AR115" s="217"/>
      <c r="AS115" s="217"/>
      <c r="AT115" s="221">
        <f>IF($AT$35="","",$AT$35)</f>
      </c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9"/>
      <c r="BE115" s="229"/>
      <c r="BF115" s="229"/>
      <c r="BG115" s="229"/>
      <c r="BH115" s="229"/>
      <c r="BI115" s="229"/>
      <c r="BJ115" s="228"/>
      <c r="BK115" s="228"/>
      <c r="BL115" s="228"/>
      <c r="BM115" s="228"/>
      <c r="BN115" s="228"/>
      <c r="BO115" s="228"/>
      <c r="BP115" s="49"/>
      <c r="BQ115" s="49"/>
      <c r="BR115" s="49"/>
      <c r="BS115" s="49"/>
      <c r="BT115" s="48"/>
      <c r="BU115" s="48"/>
      <c r="BV115" s="48"/>
      <c r="BW115" s="48"/>
      <c r="BX115" s="49"/>
      <c r="BY115" s="49"/>
      <c r="BZ115" s="49"/>
      <c r="CA115" s="49"/>
      <c r="CB115" s="49"/>
      <c r="CC115" s="49"/>
      <c r="CD115" s="49"/>
      <c r="CE115" s="101"/>
      <c r="CF115" s="19"/>
      <c r="CG115" s="19"/>
      <c r="CH115" s="49"/>
      <c r="CI115" s="49"/>
      <c r="CJ115" s="49"/>
    </row>
    <row r="116" spans="68:88" ht="15" customHeight="1" thickBot="1"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</row>
    <row r="117" spans="2:88" s="2" customFormat="1" ht="9" customHeight="1">
      <c r="B117" s="142" t="s">
        <v>5</v>
      </c>
      <c r="C117" s="142"/>
      <c r="D117" s="162" t="s">
        <v>4</v>
      </c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N117" s="202" t="s">
        <v>16</v>
      </c>
      <c r="AO117" s="203"/>
      <c r="AP117" s="203"/>
      <c r="AQ117" s="203"/>
      <c r="AR117" s="203"/>
      <c r="AS117" s="203"/>
      <c r="AT117" s="206"/>
      <c r="AU117" s="207"/>
      <c r="AV117" s="207"/>
      <c r="AW117" s="207"/>
      <c r="AX117" s="207"/>
      <c r="AY117" s="207"/>
      <c r="AZ117" s="207"/>
      <c r="BA117" s="207"/>
      <c r="BB117" s="207"/>
      <c r="BC117" s="208"/>
      <c r="BP117" s="17"/>
      <c r="BQ117" s="17"/>
      <c r="BR117" s="50"/>
      <c r="BS117" s="50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19"/>
      <c r="CF117" s="19"/>
      <c r="CG117" s="19"/>
      <c r="CH117" s="19"/>
      <c r="CI117" s="18"/>
      <c r="CJ117" s="17"/>
    </row>
    <row r="118" spans="2:88" ht="9" customHeight="1" thickBot="1">
      <c r="B118" s="142"/>
      <c r="C118" s="14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N118" s="204"/>
      <c r="AO118" s="205"/>
      <c r="AP118" s="205"/>
      <c r="AQ118" s="205"/>
      <c r="AR118" s="205"/>
      <c r="AS118" s="205"/>
      <c r="AT118" s="209"/>
      <c r="AU118" s="210"/>
      <c r="AV118" s="210"/>
      <c r="AW118" s="210"/>
      <c r="AX118" s="210"/>
      <c r="AY118" s="210"/>
      <c r="AZ118" s="210"/>
      <c r="BA118" s="210"/>
      <c r="BB118" s="210"/>
      <c r="BC118" s="211"/>
      <c r="BP118" s="49"/>
      <c r="BQ118" s="49"/>
      <c r="BR118" s="102"/>
      <c r="BS118" s="102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</row>
    <row r="119" spans="42:88" ht="12.75" customHeight="1">
      <c r="AP119" s="212"/>
      <c r="AQ119" s="212"/>
      <c r="AR119" s="212"/>
      <c r="AS119" s="212"/>
      <c r="AT119" s="212"/>
      <c r="AU119" s="212"/>
      <c r="AV119" s="213"/>
      <c r="AW119" s="214"/>
      <c r="AX119" s="214"/>
      <c r="AY119" s="9"/>
      <c r="BA119" s="215" t="s">
        <v>34</v>
      </c>
      <c r="BB119" s="215"/>
      <c r="BC119" s="215"/>
      <c r="BD119" s="215"/>
      <c r="BE119" s="215"/>
      <c r="BF119" s="215"/>
      <c r="BG119" s="201">
        <v>40422</v>
      </c>
      <c r="BH119" s="201"/>
      <c r="BI119" s="201"/>
      <c r="BJ119" s="201"/>
      <c r="BK119" s="201"/>
      <c r="BL119" s="201"/>
      <c r="BM119" s="3" t="s">
        <v>14</v>
      </c>
      <c r="BP119" s="49"/>
      <c r="BQ119" s="49"/>
      <c r="BR119" s="49"/>
      <c r="BS119" s="91"/>
      <c r="BT119" s="17"/>
      <c r="BU119" s="17"/>
      <c r="BV119" s="17"/>
      <c r="BW119" s="17"/>
      <c r="BX119" s="49"/>
      <c r="BY119" s="49"/>
      <c r="BZ119" s="49"/>
      <c r="CA119" s="49"/>
      <c r="CB119" s="49"/>
      <c r="CC119" s="49"/>
      <c r="CD119" s="102"/>
      <c r="CE119" s="102"/>
      <c r="CF119" s="102"/>
      <c r="CG119" s="103"/>
      <c r="CH119" s="104"/>
      <c r="CI119" s="104"/>
      <c r="CJ119" s="102"/>
    </row>
    <row r="120" spans="59:88" ht="12.75" customHeight="1">
      <c r="BG120" s="201">
        <v>45139</v>
      </c>
      <c r="BH120" s="201"/>
      <c r="BI120" s="201"/>
      <c r="BJ120" s="201"/>
      <c r="BK120" s="201"/>
      <c r="BL120" s="201"/>
      <c r="BM120" s="2" t="s">
        <v>90</v>
      </c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</row>
  </sheetData>
  <sheetProtection/>
  <mergeCells count="523">
    <mergeCell ref="W1:AQ2"/>
    <mergeCell ref="AU1:AX2"/>
    <mergeCell ref="AY1:BC2"/>
    <mergeCell ref="BK1:BO2"/>
    <mergeCell ref="AJ3:AM4"/>
    <mergeCell ref="AN3:AQ4"/>
    <mergeCell ref="AT4:AX5"/>
    <mergeCell ref="A5:E6"/>
    <mergeCell ref="F5:R6"/>
    <mergeCell ref="AT6:BO10"/>
    <mergeCell ref="A10:D11"/>
    <mergeCell ref="E10:AE11"/>
    <mergeCell ref="AT11:AX11"/>
    <mergeCell ref="AY11:BE11"/>
    <mergeCell ref="Y13:AF14"/>
    <mergeCell ref="AG13:AR14"/>
    <mergeCell ref="AT13:AX14"/>
    <mergeCell ref="AY13:BC14"/>
    <mergeCell ref="BD13:BH14"/>
    <mergeCell ref="AT15:AX18"/>
    <mergeCell ref="AY15:BC18"/>
    <mergeCell ref="BD15:BH18"/>
    <mergeCell ref="A20:C20"/>
    <mergeCell ref="D20:U20"/>
    <mergeCell ref="V20:AD20"/>
    <mergeCell ref="AE20:AH20"/>
    <mergeCell ref="AI20:AM20"/>
    <mergeCell ref="AN20:AS20"/>
    <mergeCell ref="AT20:BC20"/>
    <mergeCell ref="BD20:BI20"/>
    <mergeCell ref="BJ20:BO20"/>
    <mergeCell ref="A21:C21"/>
    <mergeCell ref="D21:U21"/>
    <mergeCell ref="V21:AD21"/>
    <mergeCell ref="AE21:AH21"/>
    <mergeCell ref="AI21:AM21"/>
    <mergeCell ref="AN21:AS21"/>
    <mergeCell ref="AT21:BC21"/>
    <mergeCell ref="BD21:BI21"/>
    <mergeCell ref="BJ21:BO21"/>
    <mergeCell ref="A22:C22"/>
    <mergeCell ref="D22:U22"/>
    <mergeCell ref="V22:AD22"/>
    <mergeCell ref="AE22:AH22"/>
    <mergeCell ref="AI22:AM22"/>
    <mergeCell ref="AN22:AS22"/>
    <mergeCell ref="AT22:BC22"/>
    <mergeCell ref="BD22:BI22"/>
    <mergeCell ref="BJ22:BO22"/>
    <mergeCell ref="A23:C23"/>
    <mergeCell ref="D23:U23"/>
    <mergeCell ref="V23:AD23"/>
    <mergeCell ref="AE23:AH23"/>
    <mergeCell ref="AI23:AM23"/>
    <mergeCell ref="AN23:AS23"/>
    <mergeCell ref="AT23:BC23"/>
    <mergeCell ref="BD23:BI23"/>
    <mergeCell ref="BJ23:BO23"/>
    <mergeCell ref="A24:C24"/>
    <mergeCell ref="D24:U24"/>
    <mergeCell ref="V24:AD24"/>
    <mergeCell ref="AE24:AH24"/>
    <mergeCell ref="AI24:AM24"/>
    <mergeCell ref="AN24:AS24"/>
    <mergeCell ref="AT24:BC24"/>
    <mergeCell ref="BD24:BI24"/>
    <mergeCell ref="BJ24:BO24"/>
    <mergeCell ref="A25:C25"/>
    <mergeCell ref="D25:U25"/>
    <mergeCell ref="V25:AD25"/>
    <mergeCell ref="AE25:AH25"/>
    <mergeCell ref="AI25:AM25"/>
    <mergeCell ref="AN25:AS25"/>
    <mergeCell ref="AT25:BC25"/>
    <mergeCell ref="BD25:BI25"/>
    <mergeCell ref="BJ25:BO25"/>
    <mergeCell ref="A26:C26"/>
    <mergeCell ref="D26:U26"/>
    <mergeCell ref="V26:AD26"/>
    <mergeCell ref="AE26:AH26"/>
    <mergeCell ref="AI26:AM26"/>
    <mergeCell ref="AN26:AS26"/>
    <mergeCell ref="AT26:BC26"/>
    <mergeCell ref="BD26:BI26"/>
    <mergeCell ref="BJ26:BO26"/>
    <mergeCell ref="A27:C27"/>
    <mergeCell ref="D27:U27"/>
    <mergeCell ref="V27:AD27"/>
    <mergeCell ref="AE27:AH27"/>
    <mergeCell ref="AI27:AM27"/>
    <mergeCell ref="AN27:AS27"/>
    <mergeCell ref="AT27:BC27"/>
    <mergeCell ref="BD27:BI27"/>
    <mergeCell ref="BJ27:BO27"/>
    <mergeCell ref="A28:C28"/>
    <mergeCell ref="D28:U28"/>
    <mergeCell ref="V28:AD28"/>
    <mergeCell ref="AE28:AH28"/>
    <mergeCell ref="AI28:AM28"/>
    <mergeCell ref="AN28:AS28"/>
    <mergeCell ref="AT28:BC28"/>
    <mergeCell ref="BD28:BI28"/>
    <mergeCell ref="BJ28:BO28"/>
    <mergeCell ref="A29:C29"/>
    <mergeCell ref="D29:U29"/>
    <mergeCell ref="V29:AD29"/>
    <mergeCell ref="AE29:AH29"/>
    <mergeCell ref="AI29:AM29"/>
    <mergeCell ref="AN29:AS29"/>
    <mergeCell ref="AT29:BC29"/>
    <mergeCell ref="BD29:BI29"/>
    <mergeCell ref="BJ29:BO29"/>
    <mergeCell ref="A30:C30"/>
    <mergeCell ref="D30:U30"/>
    <mergeCell ref="V30:AD30"/>
    <mergeCell ref="AE30:AH30"/>
    <mergeCell ref="AI30:AM30"/>
    <mergeCell ref="AN30:AS30"/>
    <mergeCell ref="AT30:BC30"/>
    <mergeCell ref="BD30:BI30"/>
    <mergeCell ref="BJ30:BO30"/>
    <mergeCell ref="A31:C31"/>
    <mergeCell ref="D31:U31"/>
    <mergeCell ref="V31:AD31"/>
    <mergeCell ref="AE31:AH31"/>
    <mergeCell ref="AI31:AM31"/>
    <mergeCell ref="AN31:AS31"/>
    <mergeCell ref="AT31:BC31"/>
    <mergeCell ref="BD31:BI31"/>
    <mergeCell ref="BJ31:BO31"/>
    <mergeCell ref="A32:C32"/>
    <mergeCell ref="D32:U32"/>
    <mergeCell ref="V32:AD32"/>
    <mergeCell ref="AE32:AH32"/>
    <mergeCell ref="AI32:AM32"/>
    <mergeCell ref="AN32:AS32"/>
    <mergeCell ref="AT32:BC32"/>
    <mergeCell ref="BD32:BI32"/>
    <mergeCell ref="BJ32:BO32"/>
    <mergeCell ref="A33:C33"/>
    <mergeCell ref="D33:U33"/>
    <mergeCell ref="V33:AD33"/>
    <mergeCell ref="AE33:AH33"/>
    <mergeCell ref="AI33:AM33"/>
    <mergeCell ref="AN33:AS33"/>
    <mergeCell ref="AT33:BC33"/>
    <mergeCell ref="BD33:BI33"/>
    <mergeCell ref="BJ33:BO33"/>
    <mergeCell ref="A34:C34"/>
    <mergeCell ref="D34:U34"/>
    <mergeCell ref="V34:AD34"/>
    <mergeCell ref="AE34:AH34"/>
    <mergeCell ref="AI34:AM34"/>
    <mergeCell ref="AN34:AS34"/>
    <mergeCell ref="AT34:BC34"/>
    <mergeCell ref="BD34:BI34"/>
    <mergeCell ref="BJ34:BO34"/>
    <mergeCell ref="A35:C35"/>
    <mergeCell ref="D35:U35"/>
    <mergeCell ref="V35:AD35"/>
    <mergeCell ref="AE35:AH35"/>
    <mergeCell ref="AI35:AM35"/>
    <mergeCell ref="AN35:AS35"/>
    <mergeCell ref="AT35:BC35"/>
    <mergeCell ref="BD35:BI35"/>
    <mergeCell ref="BJ35:BO35"/>
    <mergeCell ref="B37:C38"/>
    <mergeCell ref="D37:AA38"/>
    <mergeCell ref="AN37:AS38"/>
    <mergeCell ref="AT37:BC38"/>
    <mergeCell ref="BA39:BF39"/>
    <mergeCell ref="BG39:BL39"/>
    <mergeCell ref="BG40:BL40"/>
    <mergeCell ref="W41:AQ42"/>
    <mergeCell ref="AU41:AX42"/>
    <mergeCell ref="AY41:BC42"/>
    <mergeCell ref="BK41:BO42"/>
    <mergeCell ref="AJ43:AM44"/>
    <mergeCell ref="AN43:AQ44"/>
    <mergeCell ref="AT44:AX45"/>
    <mergeCell ref="A45:E46"/>
    <mergeCell ref="F45:R46"/>
    <mergeCell ref="AT46:BO50"/>
    <mergeCell ref="A50:D51"/>
    <mergeCell ref="E50:AE51"/>
    <mergeCell ref="AT51:AX51"/>
    <mergeCell ref="AY51:BE51"/>
    <mergeCell ref="Y53:AF54"/>
    <mergeCell ref="AG53:AR54"/>
    <mergeCell ref="AT53:AX54"/>
    <mergeCell ref="AY53:BC54"/>
    <mergeCell ref="BD53:BH54"/>
    <mergeCell ref="AT55:AX58"/>
    <mergeCell ref="AY55:BC58"/>
    <mergeCell ref="BD55:BH58"/>
    <mergeCell ref="A60:C60"/>
    <mergeCell ref="D60:U60"/>
    <mergeCell ref="V60:AD60"/>
    <mergeCell ref="AE60:AH60"/>
    <mergeCell ref="AI60:AM60"/>
    <mergeCell ref="AN60:AS60"/>
    <mergeCell ref="AT60:BC60"/>
    <mergeCell ref="BD60:BI60"/>
    <mergeCell ref="BJ60:BO60"/>
    <mergeCell ref="A61:C61"/>
    <mergeCell ref="D61:U61"/>
    <mergeCell ref="V61:AD61"/>
    <mergeCell ref="AE61:AH61"/>
    <mergeCell ref="AI61:AM61"/>
    <mergeCell ref="AN61:AS61"/>
    <mergeCell ref="AT61:BC61"/>
    <mergeCell ref="BD61:BI61"/>
    <mergeCell ref="BJ61:BO61"/>
    <mergeCell ref="A62:C62"/>
    <mergeCell ref="D62:U62"/>
    <mergeCell ref="V62:AD62"/>
    <mergeCell ref="AE62:AH62"/>
    <mergeCell ref="AI62:AM62"/>
    <mergeCell ref="AN62:AS62"/>
    <mergeCell ref="AT62:BC62"/>
    <mergeCell ref="BD62:BI62"/>
    <mergeCell ref="BJ62:BO62"/>
    <mergeCell ref="A63:C63"/>
    <mergeCell ref="D63:U63"/>
    <mergeCell ref="V63:AD63"/>
    <mergeCell ref="AE63:AH63"/>
    <mergeCell ref="AI63:AM63"/>
    <mergeCell ref="AN63:AS63"/>
    <mergeCell ref="AT63:BC63"/>
    <mergeCell ref="BD63:BI63"/>
    <mergeCell ref="BJ63:BO63"/>
    <mergeCell ref="A64:C64"/>
    <mergeCell ref="D64:U64"/>
    <mergeCell ref="V64:AD64"/>
    <mergeCell ref="AE64:AH64"/>
    <mergeCell ref="AI64:AM64"/>
    <mergeCell ref="AN64:AS64"/>
    <mergeCell ref="AT64:BC64"/>
    <mergeCell ref="BD64:BI64"/>
    <mergeCell ref="BJ64:BO64"/>
    <mergeCell ref="A65:C65"/>
    <mergeCell ref="D65:U65"/>
    <mergeCell ref="V65:AD65"/>
    <mergeCell ref="AE65:AH65"/>
    <mergeCell ref="AI65:AM65"/>
    <mergeCell ref="AN65:AS65"/>
    <mergeCell ref="AT65:BC65"/>
    <mergeCell ref="BD65:BI65"/>
    <mergeCell ref="BJ65:BO65"/>
    <mergeCell ref="A66:C66"/>
    <mergeCell ref="D66:U66"/>
    <mergeCell ref="V66:AD66"/>
    <mergeCell ref="AE66:AH66"/>
    <mergeCell ref="AI66:AM66"/>
    <mergeCell ref="AN66:AS66"/>
    <mergeCell ref="AT66:BC66"/>
    <mergeCell ref="BD66:BI66"/>
    <mergeCell ref="BJ66:BO66"/>
    <mergeCell ref="A67:C67"/>
    <mergeCell ref="D67:U67"/>
    <mergeCell ref="V67:AD67"/>
    <mergeCell ref="AE67:AH67"/>
    <mergeCell ref="AI67:AM67"/>
    <mergeCell ref="AN67:AS67"/>
    <mergeCell ref="AT67:BC67"/>
    <mergeCell ref="BD67:BI67"/>
    <mergeCell ref="BJ67:BO67"/>
    <mergeCell ref="A68:C68"/>
    <mergeCell ref="D68:U68"/>
    <mergeCell ref="V68:AD68"/>
    <mergeCell ref="AE68:AH68"/>
    <mergeCell ref="AI68:AM68"/>
    <mergeCell ref="AN68:AS68"/>
    <mergeCell ref="AT68:BC68"/>
    <mergeCell ref="BD68:BI68"/>
    <mergeCell ref="BJ68:BO68"/>
    <mergeCell ref="A69:C69"/>
    <mergeCell ref="D69:U69"/>
    <mergeCell ref="V69:AD69"/>
    <mergeCell ref="AE69:AH69"/>
    <mergeCell ref="AI69:AM69"/>
    <mergeCell ref="AN69:AS69"/>
    <mergeCell ref="AT69:BC69"/>
    <mergeCell ref="BD69:BI69"/>
    <mergeCell ref="BJ69:BO69"/>
    <mergeCell ref="A70:C70"/>
    <mergeCell ref="D70:U70"/>
    <mergeCell ref="V70:AD70"/>
    <mergeCell ref="AE70:AH70"/>
    <mergeCell ref="AI70:AM70"/>
    <mergeCell ref="AN70:AS70"/>
    <mergeCell ref="AT70:BC70"/>
    <mergeCell ref="BD70:BI70"/>
    <mergeCell ref="BJ70:BO70"/>
    <mergeCell ref="A71:C71"/>
    <mergeCell ref="D71:U71"/>
    <mergeCell ref="V71:AD71"/>
    <mergeCell ref="AE71:AH71"/>
    <mergeCell ref="AI71:AM71"/>
    <mergeCell ref="AN71:AS71"/>
    <mergeCell ref="AT71:BC71"/>
    <mergeCell ref="BD71:BI71"/>
    <mergeCell ref="BJ71:BO71"/>
    <mergeCell ref="A72:C72"/>
    <mergeCell ref="D72:U72"/>
    <mergeCell ref="V72:AD72"/>
    <mergeCell ref="AE72:AH72"/>
    <mergeCell ref="AI72:AM72"/>
    <mergeCell ref="AN72:AS72"/>
    <mergeCell ref="AT72:BC72"/>
    <mergeCell ref="BD72:BI72"/>
    <mergeCell ref="BJ72:BO72"/>
    <mergeCell ref="A73:C73"/>
    <mergeCell ref="D73:U73"/>
    <mergeCell ref="V73:AD73"/>
    <mergeCell ref="AE73:AH73"/>
    <mergeCell ref="AI73:AM73"/>
    <mergeCell ref="AN73:AS73"/>
    <mergeCell ref="AT73:BC73"/>
    <mergeCell ref="BD73:BI73"/>
    <mergeCell ref="BJ73:BO73"/>
    <mergeCell ref="A74:C74"/>
    <mergeCell ref="D74:U74"/>
    <mergeCell ref="V74:AD74"/>
    <mergeCell ref="AE74:AH74"/>
    <mergeCell ref="AI74:AM74"/>
    <mergeCell ref="AN74:AS74"/>
    <mergeCell ref="AT74:BC74"/>
    <mergeCell ref="BD74:BI74"/>
    <mergeCell ref="BJ74:BO74"/>
    <mergeCell ref="A75:C75"/>
    <mergeCell ref="D75:U75"/>
    <mergeCell ref="V75:AD75"/>
    <mergeCell ref="AE75:AH75"/>
    <mergeCell ref="AI75:AM75"/>
    <mergeCell ref="AN75:AS75"/>
    <mergeCell ref="AT75:BC75"/>
    <mergeCell ref="BD75:BI75"/>
    <mergeCell ref="BJ75:BO75"/>
    <mergeCell ref="B77:C78"/>
    <mergeCell ref="D77:AA78"/>
    <mergeCell ref="AN77:AS78"/>
    <mergeCell ref="AT77:BC78"/>
    <mergeCell ref="AP79:AU79"/>
    <mergeCell ref="AV79:AX79"/>
    <mergeCell ref="BA79:BF79"/>
    <mergeCell ref="BG79:BL79"/>
    <mergeCell ref="BG80:BL80"/>
    <mergeCell ref="W81:AQ82"/>
    <mergeCell ref="AU81:AX82"/>
    <mergeCell ref="AY81:BC82"/>
    <mergeCell ref="BK81:BO82"/>
    <mergeCell ref="AJ83:AM84"/>
    <mergeCell ref="AN83:AQ84"/>
    <mergeCell ref="AT84:AX85"/>
    <mergeCell ref="A85:E86"/>
    <mergeCell ref="F85:R86"/>
    <mergeCell ref="AT86:BO90"/>
    <mergeCell ref="A90:D91"/>
    <mergeCell ref="E90:AE91"/>
    <mergeCell ref="AT91:AX91"/>
    <mergeCell ref="AY91:BE91"/>
    <mergeCell ref="Y93:AF94"/>
    <mergeCell ref="AG93:AR94"/>
    <mergeCell ref="AT93:AX94"/>
    <mergeCell ref="AY93:BC94"/>
    <mergeCell ref="BD93:BH94"/>
    <mergeCell ref="AT95:AX98"/>
    <mergeCell ref="AY95:BC98"/>
    <mergeCell ref="BD95:BH98"/>
    <mergeCell ref="A100:C100"/>
    <mergeCell ref="D100:U100"/>
    <mergeCell ref="V100:AD100"/>
    <mergeCell ref="AE100:AH100"/>
    <mergeCell ref="AI100:AM100"/>
    <mergeCell ref="AN100:AS100"/>
    <mergeCell ref="AT100:BC100"/>
    <mergeCell ref="BD100:BI100"/>
    <mergeCell ref="BJ100:BO100"/>
    <mergeCell ref="A101:C101"/>
    <mergeCell ref="D101:U101"/>
    <mergeCell ref="V101:AD101"/>
    <mergeCell ref="AE101:AH101"/>
    <mergeCell ref="AI101:AM101"/>
    <mergeCell ref="AN101:AS101"/>
    <mergeCell ref="AT101:BC101"/>
    <mergeCell ref="BD101:BI101"/>
    <mergeCell ref="BJ101:BO101"/>
    <mergeCell ref="A102:C102"/>
    <mergeCell ref="D102:U102"/>
    <mergeCell ref="V102:AD102"/>
    <mergeCell ref="AE102:AH102"/>
    <mergeCell ref="AI102:AM102"/>
    <mergeCell ref="AN102:AS102"/>
    <mergeCell ref="AT102:BC102"/>
    <mergeCell ref="BD102:BI102"/>
    <mergeCell ref="BJ102:BO102"/>
    <mergeCell ref="A103:C103"/>
    <mergeCell ref="D103:U103"/>
    <mergeCell ref="V103:AD103"/>
    <mergeCell ref="AE103:AH103"/>
    <mergeCell ref="AI103:AM103"/>
    <mergeCell ref="AN103:AS103"/>
    <mergeCell ref="AT103:BC103"/>
    <mergeCell ref="BD103:BI103"/>
    <mergeCell ref="BJ103:BO103"/>
    <mergeCell ref="A104:C104"/>
    <mergeCell ref="D104:U104"/>
    <mergeCell ref="V104:AD104"/>
    <mergeCell ref="AE104:AH104"/>
    <mergeCell ref="AI104:AM104"/>
    <mergeCell ref="AN104:AS104"/>
    <mergeCell ref="AT104:BC104"/>
    <mergeCell ref="BD104:BI104"/>
    <mergeCell ref="BJ104:BO104"/>
    <mergeCell ref="A105:C105"/>
    <mergeCell ref="D105:U105"/>
    <mergeCell ref="V105:AD105"/>
    <mergeCell ref="AE105:AH105"/>
    <mergeCell ref="AI105:AM105"/>
    <mergeCell ref="AN105:AS105"/>
    <mergeCell ref="AT105:BC105"/>
    <mergeCell ref="BD105:BI105"/>
    <mergeCell ref="BJ105:BO105"/>
    <mergeCell ref="A106:C106"/>
    <mergeCell ref="D106:U106"/>
    <mergeCell ref="V106:AD106"/>
    <mergeCell ref="AE106:AH106"/>
    <mergeCell ref="AI106:AM106"/>
    <mergeCell ref="AN106:AS106"/>
    <mergeCell ref="AT106:BC106"/>
    <mergeCell ref="BD106:BI106"/>
    <mergeCell ref="BJ106:BO106"/>
    <mergeCell ref="A107:C107"/>
    <mergeCell ref="D107:U107"/>
    <mergeCell ref="V107:AD107"/>
    <mergeCell ref="AE107:AH107"/>
    <mergeCell ref="AI107:AM107"/>
    <mergeCell ref="AN107:AS107"/>
    <mergeCell ref="AT107:BC107"/>
    <mergeCell ref="BD107:BI107"/>
    <mergeCell ref="BJ107:BO107"/>
    <mergeCell ref="A108:C108"/>
    <mergeCell ref="D108:U108"/>
    <mergeCell ref="V108:AD108"/>
    <mergeCell ref="AE108:AH108"/>
    <mergeCell ref="AI108:AM108"/>
    <mergeCell ref="AN108:AS108"/>
    <mergeCell ref="AT108:BC108"/>
    <mergeCell ref="BD108:BI108"/>
    <mergeCell ref="BJ108:BO108"/>
    <mergeCell ref="A109:C109"/>
    <mergeCell ref="D109:U109"/>
    <mergeCell ref="V109:AD109"/>
    <mergeCell ref="AE109:AH109"/>
    <mergeCell ref="AI109:AM109"/>
    <mergeCell ref="AN109:AS109"/>
    <mergeCell ref="AT109:BC109"/>
    <mergeCell ref="BD109:BI109"/>
    <mergeCell ref="BJ109:BO109"/>
    <mergeCell ref="A110:C110"/>
    <mergeCell ref="D110:U110"/>
    <mergeCell ref="V110:AD110"/>
    <mergeCell ref="AE110:AH110"/>
    <mergeCell ref="AI110:AM110"/>
    <mergeCell ref="AN110:AS110"/>
    <mergeCell ref="AT110:BC110"/>
    <mergeCell ref="BD110:BI110"/>
    <mergeCell ref="BJ110:BO110"/>
    <mergeCell ref="A111:C111"/>
    <mergeCell ref="D111:U111"/>
    <mergeCell ref="V111:AD111"/>
    <mergeCell ref="AE111:AH111"/>
    <mergeCell ref="AI111:AM111"/>
    <mergeCell ref="AN111:AS111"/>
    <mergeCell ref="AT111:BC111"/>
    <mergeCell ref="BD111:BI111"/>
    <mergeCell ref="BJ111:BO111"/>
    <mergeCell ref="A112:C112"/>
    <mergeCell ref="D112:U112"/>
    <mergeCell ref="V112:AD112"/>
    <mergeCell ref="AE112:AH112"/>
    <mergeCell ref="AI112:AM112"/>
    <mergeCell ref="AN112:AS112"/>
    <mergeCell ref="AT112:BC112"/>
    <mergeCell ref="BD112:BI112"/>
    <mergeCell ref="BJ112:BO112"/>
    <mergeCell ref="A113:C113"/>
    <mergeCell ref="D113:U113"/>
    <mergeCell ref="V113:AD113"/>
    <mergeCell ref="AE113:AH113"/>
    <mergeCell ref="AI113:AM113"/>
    <mergeCell ref="AN113:AS113"/>
    <mergeCell ref="AT113:BC113"/>
    <mergeCell ref="BD113:BI113"/>
    <mergeCell ref="BJ113:BO113"/>
    <mergeCell ref="A114:C114"/>
    <mergeCell ref="D114:U114"/>
    <mergeCell ref="V114:AD114"/>
    <mergeCell ref="AE114:AH114"/>
    <mergeCell ref="AI114:AM114"/>
    <mergeCell ref="AN114:AS114"/>
    <mergeCell ref="AT114:BC114"/>
    <mergeCell ref="BD114:BI114"/>
    <mergeCell ref="BJ114:BO114"/>
    <mergeCell ref="A115:C115"/>
    <mergeCell ref="D115:U115"/>
    <mergeCell ref="V115:AD115"/>
    <mergeCell ref="AE115:AH115"/>
    <mergeCell ref="AI115:AM115"/>
    <mergeCell ref="AN115:AS115"/>
    <mergeCell ref="AT115:BC115"/>
    <mergeCell ref="BD115:BI115"/>
    <mergeCell ref="BJ115:BO115"/>
    <mergeCell ref="BG119:BL119"/>
    <mergeCell ref="BG120:BL120"/>
    <mergeCell ref="B117:C118"/>
    <mergeCell ref="D117:AA118"/>
    <mergeCell ref="AN117:AS118"/>
    <mergeCell ref="AT117:BC118"/>
    <mergeCell ref="AP119:AU119"/>
    <mergeCell ref="AV119:AX119"/>
    <mergeCell ref="BA119:BF119"/>
  </mergeCells>
  <printOptions/>
  <pageMargins left="0.31496062992125984" right="0.2755905511811024" top="0.5905511811023623" bottom="0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24" sqref="D24:U24"/>
    </sheetView>
  </sheetViews>
  <sheetFormatPr defaultColWidth="9.140625" defaultRowHeight="15"/>
  <sheetData>
    <row r="1" spans="1:3" ht="13.5">
      <c r="A1" s="114" t="s">
        <v>106</v>
      </c>
      <c r="B1" s="114" t="s">
        <v>110</v>
      </c>
      <c r="C1" s="114" t="s">
        <v>107</v>
      </c>
    </row>
    <row r="2" spans="1:3" ht="13.5">
      <c r="A2" s="114" t="s">
        <v>101</v>
      </c>
      <c r="B2" s="114" t="s">
        <v>104</v>
      </c>
      <c r="C2" s="114" t="s">
        <v>108</v>
      </c>
    </row>
    <row r="3" spans="1:3" ht="13.5">
      <c r="A3" s="114" t="s">
        <v>102</v>
      </c>
      <c r="B3" s="114" t="s">
        <v>105</v>
      </c>
      <c r="C3" s="114" t="s">
        <v>109</v>
      </c>
    </row>
    <row r="4" spans="1:3" ht="13.5">
      <c r="A4" s="114" t="s">
        <v>103</v>
      </c>
      <c r="B4" s="114"/>
      <c r="C4" s="114"/>
    </row>
    <row r="5" spans="1:3" ht="13.5">
      <c r="A5" s="114"/>
      <c r="B5" s="114"/>
      <c r="C5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PC06</dc:creator>
  <cp:keywords/>
  <dc:description/>
  <cp:lastModifiedBy>経理01</cp:lastModifiedBy>
  <cp:lastPrinted>2023-07-27T06:22:05Z</cp:lastPrinted>
  <dcterms:created xsi:type="dcterms:W3CDTF">2010-05-07T01:43:27Z</dcterms:created>
  <dcterms:modified xsi:type="dcterms:W3CDTF">2023-09-20T08:14:29Z</dcterms:modified>
  <cp:category/>
  <cp:version/>
  <cp:contentType/>
  <cp:contentStatus/>
</cp:coreProperties>
</file>